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835" activeTab="5"/>
  </bookViews>
  <sheets>
    <sheet name="Титул" sheetId="1" r:id="rId1"/>
    <sheet name="Разд.1.1, 1.2" sheetId="2" r:id="rId2"/>
    <sheet name="Разд.2.1" sheetId="3" r:id="rId3"/>
    <sheet name="Разд.2.2-2.4" sheetId="4" r:id="rId4"/>
    <sheet name="Разд.3.1" sheetId="5" r:id="rId5"/>
    <sheet name="Разд.3.2, 3.3" sheetId="6" r:id="rId6"/>
    <sheet name="Разд.4.1, 4.2" sheetId="7" r:id="rId7"/>
    <sheet name="Разд.4.3, 4.4" sheetId="8" r:id="rId8"/>
  </sheets>
  <definedNames>
    <definedName name="_xlnm.Print_Area" localSheetId="0">'Титул'!$A$1:$BZ$33</definedName>
  </definedNames>
  <calcPr fullCalcOnLoad="1"/>
</workbook>
</file>

<file path=xl/sharedStrings.xml><?xml version="1.0" encoding="utf-8"?>
<sst xmlns="http://schemas.openxmlformats.org/spreadsheetml/2006/main" count="438" uniqueCount="271">
  <si>
    <t xml:space="preserve">Наименование показателей </t>
  </si>
  <si>
    <t xml:space="preserve">N строки 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</si>
  <si>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</si>
  <si>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</si>
  <si>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</si>
  <si>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Находится на капитальном ремонте</t>
  </si>
  <si>
    <t>Код типа поселения</t>
  </si>
  <si>
    <t>для детей с туберкулезной интоксикацией</t>
  </si>
  <si>
    <t>разновозрастные группы</t>
  </si>
  <si>
    <t>в том числе имеют общий стаж работы, лет:</t>
  </si>
  <si>
    <t xml:space="preserve">от 15 до 20 </t>
  </si>
  <si>
    <t xml:space="preserve">от 10 до 15 </t>
  </si>
  <si>
    <t xml:space="preserve">от 5 до 10 </t>
  </si>
  <si>
    <t xml:space="preserve">от 3 до 5 </t>
  </si>
  <si>
    <t xml:space="preserve">до 3 </t>
  </si>
  <si>
    <t>канализацию</t>
  </si>
  <si>
    <t xml:space="preserve">Режим работы </t>
  </si>
  <si>
    <t>Деятельность приостановлена</t>
  </si>
  <si>
    <t>Коды по ОКЕИ: человек - 792; единица - 642, место - 698</t>
  </si>
  <si>
    <t xml:space="preserve">группы компенсирующей направленности </t>
  </si>
  <si>
    <t>с нарушением слуха</t>
  </si>
  <si>
    <t xml:space="preserve">с нарушением речи </t>
  </si>
  <si>
    <t>с нарушением зрения</t>
  </si>
  <si>
    <t xml:space="preserve">с нарушением интеллекта 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</si>
  <si>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</si>
  <si>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</si>
  <si>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</si>
  <si>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</si>
  <si>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круглосуточного пребывания</t>
  </si>
  <si>
    <t>из нее площадь по форме владения, пользования:</t>
  </si>
  <si>
    <t xml:space="preserve"> на правах собственности</t>
  </si>
  <si>
    <t>арендованная</t>
  </si>
  <si>
    <t>другие формы владения</t>
  </si>
  <si>
    <t xml:space="preserve">из нее: </t>
  </si>
  <si>
    <t xml:space="preserve">групповых ячеек </t>
  </si>
  <si>
    <t>(раздевальная, групповая, спальня, буфетная, туалетная)</t>
  </si>
  <si>
    <t>водоснабжение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</si>
  <si>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</si>
  <si>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</si>
  <si>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</si>
  <si>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</si>
  <si>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</si>
  <si>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</si>
  <si>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</si>
  <si>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</si>
  <si>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</si>
  <si>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</si>
  <si>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</si>
  <si>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</si>
  <si>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Код
формы
по ОКУД</t>
  </si>
  <si>
    <t>за 20</t>
  </si>
  <si>
    <t>г.</t>
  </si>
  <si>
    <t>Годовая</t>
  </si>
  <si>
    <t>0609506</t>
  </si>
  <si>
    <t xml:space="preserve">Код по ОКЕИ: человек - 792 </t>
  </si>
  <si>
    <t>Наименование показателей</t>
  </si>
  <si>
    <t>1</t>
  </si>
  <si>
    <t>в том числе:</t>
  </si>
  <si>
    <t>N
строки</t>
  </si>
  <si>
    <t>10</t>
  </si>
  <si>
    <t>11</t>
  </si>
  <si>
    <t>01</t>
  </si>
  <si>
    <t>03</t>
  </si>
  <si>
    <t>04</t>
  </si>
  <si>
    <t>05</t>
  </si>
  <si>
    <t>06</t>
  </si>
  <si>
    <t>Х</t>
  </si>
  <si>
    <t>02</t>
  </si>
  <si>
    <t>07</t>
  </si>
  <si>
    <t>08</t>
  </si>
  <si>
    <t>09</t>
  </si>
  <si>
    <t>15</t>
  </si>
  <si>
    <t>Форма N 85-К</t>
  </si>
  <si>
    <t>16 января
после отчетного периода</t>
  </si>
  <si>
    <t>Наименование показателя</t>
  </si>
  <si>
    <t>N строки</t>
  </si>
  <si>
    <t>Да - 1; Нет - 0</t>
  </si>
  <si>
    <t>12</t>
  </si>
  <si>
    <t>13</t>
  </si>
  <si>
    <t>14</t>
  </si>
  <si>
    <t>16</t>
  </si>
  <si>
    <t>воспитатели</t>
  </si>
  <si>
    <t>старшие воспитатели</t>
  </si>
  <si>
    <t>инструкторы по физической культуре</t>
  </si>
  <si>
    <t>социальные педагоги</t>
  </si>
  <si>
    <t>педагоги дополнительного образования</t>
  </si>
  <si>
    <t>25-29</t>
  </si>
  <si>
    <t>50-54</t>
  </si>
  <si>
    <t>55-59</t>
  </si>
  <si>
    <t>из нее: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</si>
  <si>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</si>
  <si>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</si>
  <si>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</si>
  <si>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</si>
  <si>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</si>
  <si>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</si>
  <si>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</si>
  <si>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</si>
  <si>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</si>
  <si>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из них:</t>
  </si>
  <si>
    <t>Из общего числа (строки 01):</t>
  </si>
  <si>
    <t>Код по ОКЕИ: единица - 642</t>
  </si>
  <si>
    <t>Всего работников</t>
  </si>
  <si>
    <t>Код по ОКЕИ: человек - 792</t>
  </si>
  <si>
    <t xml:space="preserve">все виды благоустройства </t>
  </si>
  <si>
    <t>Число мест</t>
  </si>
  <si>
    <t xml:space="preserve"> - территориальному органу Росстата в субъекте Российской Федерации по установленному им адресу</t>
  </si>
  <si>
    <t>семейные дошкольные группы</t>
  </si>
  <si>
    <t>в группах для детей в возрасте 3 года и старше</t>
  </si>
  <si>
    <t>с ограниченными возможностями здоровья</t>
  </si>
  <si>
    <t>Число групп, единиц</t>
  </si>
  <si>
    <t>всего</t>
  </si>
  <si>
    <t>в том числе для детей в возрасте 3 года и старше</t>
  </si>
  <si>
    <t xml:space="preserve">из них - девочки </t>
  </si>
  <si>
    <t>другие педагогические работники</t>
  </si>
  <si>
    <t>40-44</t>
  </si>
  <si>
    <t>45-49</t>
  </si>
  <si>
    <t>20 и более</t>
  </si>
  <si>
    <t>в том числе имеют педагогический 
стаж работы, лет:</t>
  </si>
  <si>
    <t>Из строки 03 - площадь групповых ячеек для детей в возрасте 3 года и старше</t>
  </si>
  <si>
    <t>дополнительных помещений для занятий с детьми,  предназначенных для поочередного использования всеми или несколькими детскими группами (музыкальный зал, физкультурный зал,  бассейн, кабинет логопеда и др.)</t>
  </si>
  <si>
    <t>учителя, имеющие специальное дефектологическое образование</t>
  </si>
  <si>
    <t>в оперативном управлении</t>
  </si>
  <si>
    <t>площадь помещений, используемых непосредственно для нужд образовательной организации</t>
  </si>
  <si>
    <t>N стро-
ки</t>
  </si>
  <si>
    <t>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</t>
  </si>
  <si>
    <t>юридические лица, осуществляющие образовательную деятельность по образовательным программам  дошкольного образования, присмотр и уход за детьми:</t>
  </si>
  <si>
    <t>строки</t>
  </si>
  <si>
    <t>Дошкольная образовательная организация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</si>
  <si>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</si>
  <si>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</si>
  <si>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</si>
  <si>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 xml:space="preserve">1.2. Организация деятельности </t>
  </si>
  <si>
    <t>Имеется ли в организации коллегиальный орган управления с участием общественности</t>
  </si>
  <si>
    <t>2.1. Распределение воспитанников по группам</t>
  </si>
  <si>
    <t>Раздел 2. Сведения о численности воспитанников</t>
  </si>
  <si>
    <t>Численность воспитанников, человек</t>
  </si>
  <si>
    <t>Всего (сумма строк 02, 11, 12, 15, 16, 17, 18)</t>
  </si>
  <si>
    <t>для  часто болеющих детей</t>
  </si>
  <si>
    <t>группы для детей раннего возраста</t>
  </si>
  <si>
    <t xml:space="preserve">группы по присмотру и уходу </t>
  </si>
  <si>
    <t xml:space="preserve">Наименование  показателей </t>
  </si>
  <si>
    <t>2.2. Распределение воспитанников по возрасту</t>
  </si>
  <si>
    <t>Всего,</t>
  </si>
  <si>
    <t>в том числе в возрасте, лет</t>
  </si>
  <si>
    <t>7 и старше</t>
  </si>
  <si>
    <t>Численность воспитанников - всего</t>
  </si>
  <si>
    <t xml:space="preserve">    из них - девочки</t>
  </si>
  <si>
    <t xml:space="preserve">Всего   </t>
  </si>
  <si>
    <t xml:space="preserve">Наименование показателей         </t>
  </si>
  <si>
    <t>из них вывезены на дачи образовательной организацией</t>
  </si>
  <si>
    <t xml:space="preserve">из них воспитанники   в возрасте 3 года и старше  </t>
  </si>
  <si>
    <t>Код языка</t>
  </si>
  <si>
    <t>по ОКИН</t>
  </si>
  <si>
    <t>Численность воспитанников,</t>
  </si>
  <si>
    <t>человек</t>
  </si>
  <si>
    <t>(сумма строк 02-07)</t>
  </si>
  <si>
    <t>в том числе обучалось и воспитывалось на языках</t>
  </si>
  <si>
    <t>народов Российской Федерации</t>
  </si>
  <si>
    <t>гр.4-11</t>
  </si>
  <si>
    <t>Численность воспитанников, охваченных летними оздоровительными 
мероприятиями</t>
  </si>
  <si>
    <t>центральное отопление</t>
  </si>
  <si>
    <t>Обособленное подразделение (филиал) дошкольной образовательной организации</t>
  </si>
  <si>
    <t>Обособленное подразделение (филиал) общеобразовательной организации</t>
  </si>
  <si>
    <t>Обособленное подразделение (филиал) профессиональной образовательной организации 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</si>
  <si>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профессиональной образовательной организации и образовательной организации высшего образования</t>
  </si>
  <si>
    <t>(должность)</t>
  </si>
  <si>
    <t>(Ф.И.О.)</t>
  </si>
  <si>
    <t>(подпись)</t>
  </si>
  <si>
    <t>E-mail:</t>
  </si>
  <si>
    <t>"</t>
  </si>
  <si>
    <t>год</t>
  </si>
  <si>
    <t>(номер контактного телефона)</t>
  </si>
  <si>
    <t>(дата составления документа)</t>
  </si>
  <si>
    <t>гр.3 = сумме</t>
  </si>
  <si>
    <t>дети-инвалиды</t>
  </si>
  <si>
    <t>в том числе для воспитанников:</t>
  </si>
  <si>
    <t>X</t>
  </si>
  <si>
    <t xml:space="preserve">  в том числе:</t>
  </si>
  <si>
    <t>общеразвивающей направленности</t>
  </si>
  <si>
    <t>по присмотру и уходу</t>
  </si>
  <si>
    <t xml:space="preserve">N
строки </t>
  </si>
  <si>
    <t>группы кратковременного пребывания</t>
  </si>
  <si>
    <t>2.3. Организация летнего отдыха воспитанников</t>
  </si>
  <si>
    <t xml:space="preserve">2.4. Язык обучения и воспитания </t>
  </si>
  <si>
    <t>Раздел 3. Сведения о педагогическом персонале организации</t>
  </si>
  <si>
    <r>
      <t>3.1. Распределение педагогического персонала по уровню образования и полу</t>
    </r>
    <r>
      <rPr>
        <sz val="12"/>
        <rFont val="Times New Roman"/>
        <family val="1"/>
      </rPr>
      <t xml:space="preserve">
(без внешних совместителей и работавших по договорам гражданско-правового характера)</t>
    </r>
  </si>
  <si>
    <t>N  строки</t>
  </si>
  <si>
    <t>из них имеют образование:</t>
  </si>
  <si>
    <t xml:space="preserve">высшее </t>
  </si>
  <si>
    <t>из них  педагогическое</t>
  </si>
  <si>
    <t>среднее профессиональное образование по программам подготовки специалистов среднего звена</t>
  </si>
  <si>
    <t>из них педагогическое</t>
  </si>
  <si>
    <t xml:space="preserve"> (сумма строк 02-12)</t>
  </si>
  <si>
    <t>музыкальные руководители</t>
  </si>
  <si>
    <t>Из общей численности учителей-дефектологов (стр.07):</t>
  </si>
  <si>
    <t>Кроме того, численность внешних совместителей</t>
  </si>
  <si>
    <t>Численность педагогических работников - всего</t>
  </si>
  <si>
    <r>
      <t xml:space="preserve">3.2. Распределение педагогического персонала по возрасту 
</t>
    </r>
    <r>
      <rPr>
        <sz val="12"/>
        <rFont val="Times New Roman"/>
        <family val="1"/>
      </rPr>
      <t>(без внешних совместителей и работавших по договорам гражданско-правового характера)</t>
    </r>
  </si>
  <si>
    <t>моложе</t>
  </si>
  <si>
    <t>25 лет</t>
  </si>
  <si>
    <t>30-34</t>
  </si>
  <si>
    <t>35-39</t>
  </si>
  <si>
    <t>60-64</t>
  </si>
  <si>
    <t>65 и более</t>
  </si>
  <si>
    <t>года</t>
  </si>
  <si>
    <t>Число полных лет по состоянию на 1 января 20</t>
  </si>
  <si>
    <t>Численность педагогических работников, всего</t>
  </si>
  <si>
    <r>
      <t xml:space="preserve">3.3. Распределение педагогического  персонала по стажу работы 
</t>
    </r>
    <r>
      <rPr>
        <sz val="12"/>
        <rFont val="Times New Roman"/>
        <family val="1"/>
      </rPr>
      <t>(без внешних совместителей и работавших по договорам гражданско-правового характера)</t>
    </r>
  </si>
  <si>
    <t>Наименование
показателей</t>
  </si>
  <si>
    <t>N стро-ки</t>
  </si>
  <si>
    <t>Всего работников
(сумма гр.4-9)</t>
  </si>
  <si>
    <t>из общей численности работников 
(гр.3) имеют педагогический стаж, всего (сумма гр.11-16)</t>
  </si>
  <si>
    <t xml:space="preserve">
1.1. Организационная структура организации</t>
  </si>
  <si>
    <t>Раздел 1. Общие сведения об организации</t>
  </si>
  <si>
    <t>учителя-логопеды</t>
  </si>
  <si>
    <t>учителя-дефектологи</t>
  </si>
  <si>
    <t>педагоги-психологи</t>
  </si>
  <si>
    <t>педагоги-организаторы</t>
  </si>
  <si>
    <t>Из гр.3 - женщины</t>
  </si>
  <si>
    <t>Приказ Росстата:
Об утверждении формы
от 30.08.2017 N 563
О внесении изменений (при наличии)</t>
  </si>
  <si>
    <t>отчитывающейся организации по ОКПО
(для территориально обособленного 
подразделения - идентификационный номер)</t>
  </si>
  <si>
    <t>Организация, осуществляющая присмотр и уход за детьми, без осуществления образовательной деятельности по программам дошкольного образования</t>
  </si>
  <si>
    <t>Из общей численности 
воспитанников (из стр.01) - дети-инвалиды</t>
  </si>
  <si>
    <t>Раздел 4. Материально-техническая база дошкольной образовательной организации</t>
  </si>
  <si>
    <t>4.1. Площадь помещений</t>
  </si>
  <si>
    <t>Общая площадь зданий (помещений) (сумма гр.4-7)</t>
  </si>
  <si>
    <t>Из общей площади (гр.3) -  площадь, сданная в аренду (субаренду)</t>
  </si>
  <si>
    <t>Общая площадь зданий (помещений)</t>
  </si>
  <si>
    <t xml:space="preserve">4.2 Наличие помещений </t>
  </si>
  <si>
    <t>Физкультурный зал</t>
  </si>
  <si>
    <t>Музыкальный зал</t>
  </si>
  <si>
    <t>Закрытый плавательный бассейн</t>
  </si>
  <si>
    <t>Зимний сад</t>
  </si>
  <si>
    <t>Изолятор</t>
  </si>
  <si>
    <t xml:space="preserve">4.3. Техническое состояние зданий </t>
  </si>
  <si>
    <t>Всего</t>
  </si>
  <si>
    <t>Число зданий организации - всего</t>
  </si>
  <si>
    <t>требуют капитального ремонта</t>
  </si>
  <si>
    <t>находятся в аварийном состоянии</t>
  </si>
  <si>
    <t>Требует капитального ремонта (укажите соответствующий код: да - 1, нет - 0)</t>
  </si>
  <si>
    <t>Находится в аварийном состоянии (укажите соответствующий код: да - 1, нет - 0)</t>
  </si>
  <si>
    <t>Имеет (укажите соответствующий код: да - 1, нет - 0):</t>
  </si>
  <si>
    <t xml:space="preserve">4.4. Электронные ресурсы </t>
  </si>
  <si>
    <t>Число персональных компьютеров - всего</t>
  </si>
  <si>
    <t xml:space="preserve">      из них доступны для использования детьми</t>
  </si>
  <si>
    <t xml:space="preserve">Число компьютеров, имеющих доступ к сети Интернет  </t>
  </si>
  <si>
    <t>адрес электронной почты</t>
  </si>
  <si>
    <t>собственный сайт в сети Интернет</t>
  </si>
  <si>
    <t xml:space="preserve"> в том числе предоставляет на своем сайте нормативно закрепленный перечень сведений о своей деятельности</t>
  </si>
  <si>
    <t>Дошкольная образовательная организация имеет (укажите соответствующий код: да - 1, нет - 0):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</si>
  <si>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</si>
  <si>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 xml:space="preserve">правонарушениях от 30.12.2001 N 195-ФЗ, а также статьей 3 Закона Российской Федерации от 13.05.1992 N 2761-1 "Об </t>
  </si>
  <si>
    <t>Код по ОКЕИ: квадратный метр - 055</t>
  </si>
  <si>
    <t>(проставляет отчитывающаяся 
организация)</t>
  </si>
  <si>
    <t>17</t>
  </si>
  <si>
    <t>662912, Красноярский край, Курагинский район, пгт.Курагино, ул. Красноярская 11а</t>
  </si>
  <si>
    <t>49695723</t>
  </si>
  <si>
    <t>(число полных лет на 01.01.2018г.):</t>
  </si>
  <si>
    <t>русский</t>
  </si>
  <si>
    <t>Коняшкина И.В.</t>
  </si>
  <si>
    <t>Заведующая</t>
  </si>
  <si>
    <t>dere_85@mail.ru</t>
  </si>
  <si>
    <t>18</t>
  </si>
  <si>
    <t>0</t>
  </si>
  <si>
    <t>МБДОУ Курагинский детский сад №9 "Алёнушка" комбинированного вида</t>
  </si>
  <si>
    <t>199</t>
  </si>
  <si>
    <t>ДЕКАБРЯ</t>
  </si>
  <si>
    <t>8(391-36)7-02-15</t>
  </si>
  <si>
    <t>19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</si>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</sst>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53">
      <alignment/>
      <protection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wrapText="1"/>
    </xf>
    <xf numFmtId="0" fontId="4" fillId="0" borderId="0" xfId="53" applyFont="1" applyAlignment="1">
      <alignment horizontal="justify" wrapText="1"/>
      <protection/>
    </xf>
    <xf numFmtId="49" fontId="4" fillId="0" borderId="0" xfId="53" applyNumberFormat="1" applyFont="1" applyAlignment="1">
      <alignment wrapText="1"/>
      <protection/>
    </xf>
    <xf numFmtId="49" fontId="4" fillId="0" borderId="0" xfId="53" applyNumberFormat="1" applyFont="1" applyAlignment="1">
      <alignment horizontal="center" wrapText="1"/>
      <protection/>
    </xf>
    <xf numFmtId="49" fontId="4" fillId="0" borderId="0" xfId="53" applyNumberFormat="1" applyFont="1" applyAlignment="1">
      <alignment/>
      <protection/>
    </xf>
    <xf numFmtId="49" fontId="4" fillId="0" borderId="0" xfId="53" applyNumberFormat="1" applyFont="1" applyBorder="1" applyAlignment="1">
      <alignment horizontal="center" wrapText="1"/>
      <protection/>
    </xf>
    <xf numFmtId="49" fontId="4" fillId="0" borderId="0" xfId="53" applyNumberFormat="1" applyFont="1" applyAlignment="1">
      <alignment horizontal="right" wrapText="1"/>
      <protection/>
    </xf>
    <xf numFmtId="49" fontId="4" fillId="0" borderId="0" xfId="53" applyNumberFormat="1" applyFont="1" applyAlignment="1">
      <alignment vertical="top" wrapText="1"/>
      <protection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8" xfId="0" applyFont="1" applyBorder="1" applyAlignment="1">
      <alignment horizontal="left" vertical="top" wrapText="1" indent="2"/>
    </xf>
    <xf numFmtId="0" fontId="4" fillId="0" borderId="12" xfId="0" applyFont="1" applyBorder="1" applyAlignment="1">
      <alignment horizontal="left" vertical="top" wrapText="1" indent="1"/>
    </xf>
    <xf numFmtId="0" fontId="4" fillId="0" borderId="18" xfId="0" applyFont="1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 indent="3"/>
    </xf>
    <xf numFmtId="0" fontId="4" fillId="0" borderId="12" xfId="0" applyFont="1" applyBorder="1" applyAlignment="1">
      <alignment horizontal="left" vertical="top" wrapText="1" indent="2"/>
    </xf>
    <xf numFmtId="0" fontId="4" fillId="0" borderId="12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vertical="top" indent="2"/>
    </xf>
    <xf numFmtId="1" fontId="4" fillId="0" borderId="10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indent="1"/>
    </xf>
    <xf numFmtId="0" fontId="4" fillId="0" borderId="0" xfId="0" applyFont="1" applyAlignment="1">
      <alignment horizont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left" wrapText="1" inden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19" xfId="0" applyFont="1" applyBorder="1" applyAlignment="1">
      <alignment horizontal="right" vertical="top" wrapText="1"/>
    </xf>
    <xf numFmtId="0" fontId="0" fillId="0" borderId="16" xfId="0" applyBorder="1" applyAlignment="1">
      <alignment wrapText="1"/>
    </xf>
    <xf numFmtId="49" fontId="4" fillId="0" borderId="19" xfId="0" applyNumberFormat="1" applyFont="1" applyBorder="1" applyAlignment="1">
      <alignment horizontal="right" vertical="center"/>
    </xf>
    <xf numFmtId="1" fontId="4" fillId="0" borderId="23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left" wrapText="1"/>
    </xf>
    <xf numFmtId="0" fontId="4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wrapText="1" indent="3"/>
    </xf>
    <xf numFmtId="49" fontId="4" fillId="0" borderId="21" xfId="0" applyNumberFormat="1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left" wrapText="1" indent="3"/>
    </xf>
    <xf numFmtId="49" fontId="4" fillId="0" borderId="22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 indent="2"/>
    </xf>
    <xf numFmtId="49" fontId="7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0" xfId="53" applyNumberFormat="1" applyFont="1" applyAlignment="1">
      <alignment horizontal="center" shrinkToFit="1"/>
      <protection/>
    </xf>
    <xf numFmtId="49" fontId="4" fillId="0" borderId="19" xfId="53" applyNumberFormat="1" applyFont="1" applyBorder="1" applyAlignment="1">
      <alignment horizontal="center" shrinkToFit="1"/>
      <protection/>
    </xf>
    <xf numFmtId="0" fontId="4" fillId="0" borderId="0" xfId="53" applyFont="1" applyAlignment="1">
      <alignment horizontal="justify" wrapText="1"/>
      <protection/>
    </xf>
    <xf numFmtId="49" fontId="4" fillId="0" borderId="13" xfId="0" applyNumberFormat="1" applyFont="1" applyBorder="1" applyAlignment="1">
      <alignment horizontal="left" wrapText="1" indent="2"/>
    </xf>
    <xf numFmtId="49" fontId="4" fillId="0" borderId="21" xfId="53" applyNumberFormat="1" applyFont="1" applyBorder="1" applyAlignment="1">
      <alignment horizontal="center" vertical="top" wrapText="1"/>
      <protection/>
    </xf>
    <xf numFmtId="49" fontId="4" fillId="0" borderId="0" xfId="53" applyNumberFormat="1" applyFont="1" applyAlignment="1">
      <alignment horizontal="right" wrapText="1"/>
      <protection/>
    </xf>
    <xf numFmtId="49" fontId="4" fillId="0" borderId="19" xfId="53" applyNumberFormat="1" applyFont="1" applyBorder="1" applyAlignment="1">
      <alignment horizontal="left" shrinkToFit="1"/>
      <protection/>
    </xf>
    <xf numFmtId="49" fontId="4" fillId="0" borderId="0" xfId="53" applyNumberFormat="1" applyFont="1" applyAlignment="1">
      <alignment horizontal="center" vertical="top" wrapText="1"/>
      <protection/>
    </xf>
    <xf numFmtId="49" fontId="1" fillId="0" borderId="19" xfId="42" applyNumberFormat="1" applyBorder="1" applyAlignment="1" applyProtection="1">
      <alignment horizontal="center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dere_85@mail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GridLines="0" zoomScaleSheetLayoutView="100" zoomScalePageLayoutView="0" workbookViewId="0" topLeftCell="A1">
      <selection activeCell="X26" sqref="X26:BY2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99"/>
      <c r="M1" s="96" t="s">
        <v>90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8"/>
      <c r="BP1" s="91"/>
      <c r="BQ1" s="92"/>
      <c r="BR1" s="92"/>
      <c r="BS1" s="92"/>
      <c r="BT1" s="92"/>
      <c r="BU1" s="92"/>
      <c r="BV1" s="92"/>
      <c r="BW1" s="92"/>
      <c r="BX1" s="92"/>
      <c r="BY1" s="92"/>
      <c r="BZ1" s="92"/>
    </row>
    <row r="2" spans="1:78" ht="12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</row>
    <row r="3" spans="1:78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99"/>
      <c r="M3" s="76" t="s">
        <v>37</v>
      </c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8"/>
      <c r="BP3" s="91"/>
      <c r="BQ3" s="92"/>
      <c r="BR3" s="92"/>
      <c r="BS3" s="92"/>
      <c r="BT3" s="92"/>
      <c r="BU3" s="92"/>
      <c r="BV3" s="92"/>
      <c r="BW3" s="92"/>
      <c r="BX3" s="92"/>
      <c r="BY3" s="92"/>
      <c r="BZ3" s="92"/>
    </row>
    <row r="4" spans="1:78" ht="12.75" customHeight="1">
      <c r="A4" s="62"/>
      <c r="B4" s="62"/>
      <c r="C4" s="62"/>
      <c r="D4" s="62"/>
      <c r="E4" s="62"/>
      <c r="F4" s="62"/>
      <c r="G4" s="62"/>
      <c r="H4" s="62"/>
      <c r="I4" s="62"/>
      <c r="J4" s="61"/>
      <c r="K4" s="61"/>
      <c r="L4" s="61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61"/>
      <c r="BQ4" s="61"/>
      <c r="BR4" s="61"/>
      <c r="BS4" s="62"/>
      <c r="BT4" s="62"/>
      <c r="BU4" s="62"/>
      <c r="BV4" s="62"/>
      <c r="BW4" s="62"/>
      <c r="BX4" s="62"/>
      <c r="BY4" s="62"/>
      <c r="BZ4" s="62"/>
    </row>
    <row r="5" spans="1:78" ht="12.75" customHeight="1">
      <c r="A5" s="62"/>
      <c r="B5" s="62"/>
      <c r="C5" s="62"/>
      <c r="D5" s="62"/>
      <c r="E5" s="62"/>
      <c r="F5" s="62"/>
      <c r="G5" s="62"/>
      <c r="H5" s="62"/>
      <c r="I5" s="99"/>
      <c r="J5" s="93" t="s">
        <v>91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5"/>
      <c r="BS5" s="91"/>
      <c r="BT5" s="92"/>
      <c r="BU5" s="92"/>
      <c r="BV5" s="92"/>
      <c r="BW5" s="92"/>
      <c r="BX5" s="92"/>
      <c r="BY5" s="92"/>
      <c r="BZ5" s="92"/>
    </row>
    <row r="6" spans="1:78" ht="12.75" customHeight="1">
      <c r="A6" s="62"/>
      <c r="B6" s="62"/>
      <c r="C6" s="62"/>
      <c r="D6" s="62"/>
      <c r="E6" s="62"/>
      <c r="F6" s="62"/>
      <c r="G6" s="62"/>
      <c r="H6" s="62"/>
      <c r="I6" s="99"/>
      <c r="J6" s="109" t="s">
        <v>92</v>
      </c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1"/>
      <c r="BS6" s="91"/>
      <c r="BT6" s="92"/>
      <c r="BU6" s="92"/>
      <c r="BV6" s="92"/>
      <c r="BW6" s="92"/>
      <c r="BX6" s="92"/>
      <c r="BY6" s="92"/>
      <c r="BZ6" s="92"/>
    </row>
    <row r="7" spans="1:78" ht="12.75" customHeight="1">
      <c r="A7" s="62"/>
      <c r="B7" s="62"/>
      <c r="C7" s="62"/>
      <c r="D7" s="62"/>
      <c r="E7" s="62"/>
      <c r="F7" s="62"/>
      <c r="G7" s="62"/>
      <c r="H7" s="62"/>
      <c r="I7" s="99"/>
      <c r="J7" s="109" t="s">
        <v>252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1"/>
      <c r="BS7" s="91"/>
      <c r="BT7" s="92"/>
      <c r="BU7" s="92"/>
      <c r="BV7" s="92"/>
      <c r="BW7" s="92"/>
      <c r="BX7" s="92"/>
      <c r="BY7" s="92"/>
      <c r="BZ7" s="92"/>
    </row>
    <row r="8" spans="1:78" ht="12.75" customHeight="1">
      <c r="A8" s="62"/>
      <c r="B8" s="62"/>
      <c r="C8" s="62"/>
      <c r="D8" s="62"/>
      <c r="E8" s="62"/>
      <c r="F8" s="62"/>
      <c r="G8" s="62"/>
      <c r="H8" s="62"/>
      <c r="I8" s="99"/>
      <c r="J8" s="112" t="s">
        <v>93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4"/>
      <c r="BS8" s="91"/>
      <c r="BT8" s="92"/>
      <c r="BU8" s="92"/>
      <c r="BV8" s="92"/>
      <c r="BW8" s="92"/>
      <c r="BX8" s="92"/>
      <c r="BY8" s="92"/>
      <c r="BZ8" s="92"/>
    </row>
    <row r="9" spans="1:78" ht="12.75" customHeight="1">
      <c r="A9" s="62"/>
      <c r="B9" s="62"/>
      <c r="C9" s="62"/>
      <c r="D9" s="62"/>
      <c r="E9" s="62"/>
      <c r="F9" s="62"/>
      <c r="G9" s="62"/>
      <c r="H9" s="62"/>
      <c r="I9" s="62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S9" s="62"/>
      <c r="BT9" s="62"/>
      <c r="BU9" s="62"/>
      <c r="BV9" s="62"/>
      <c r="BW9" s="62"/>
      <c r="BX9" s="62"/>
      <c r="BY9" s="62"/>
      <c r="BZ9" s="62"/>
    </row>
    <row r="10" spans="1:78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99"/>
      <c r="N10" s="76" t="s">
        <v>94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8"/>
      <c r="BQ10" s="91"/>
      <c r="BR10" s="92"/>
      <c r="BS10" s="92"/>
      <c r="BT10" s="92"/>
      <c r="BU10" s="92"/>
      <c r="BV10" s="92"/>
      <c r="BW10" s="92"/>
      <c r="BX10" s="92"/>
      <c r="BY10" s="92"/>
      <c r="BZ10" s="92"/>
    </row>
    <row r="11" spans="1:78" ht="12.75" customHeight="1">
      <c r="A11" s="62"/>
      <c r="B11" s="62"/>
      <c r="C11" s="62"/>
      <c r="D11" s="62"/>
      <c r="E11" s="62"/>
      <c r="F11" s="62"/>
      <c r="G11" s="62"/>
      <c r="H11" s="62"/>
      <c r="I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 ht="39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99"/>
      <c r="S12" s="106" t="s">
        <v>125</v>
      </c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8"/>
      <c r="BJ12" s="91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</row>
    <row r="13" spans="1:78" ht="12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99"/>
      <c r="S13" s="104" t="s">
        <v>50</v>
      </c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61" t="s">
        <v>255</v>
      </c>
      <c r="AO13" s="61"/>
      <c r="AP13" s="92" t="s">
        <v>51</v>
      </c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9"/>
      <c r="BJ13" s="91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</row>
    <row r="14" spans="1:78" ht="4.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99"/>
      <c r="S14" s="101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3"/>
      <c r="BJ14" s="91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</row>
    <row r="15" spans="1:78" ht="12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</row>
    <row r="16" spans="1:78" ht="12.75" customHeight="1">
      <c r="A16" s="76" t="s">
        <v>95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8"/>
      <c r="AU16" s="76" t="s">
        <v>96</v>
      </c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8"/>
      <c r="BI16" s="79" t="s">
        <v>72</v>
      </c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2.75" customHeight="1">
      <c r="A17" s="64" t="s">
        <v>126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6"/>
      <c r="AU17" s="117" t="s">
        <v>73</v>
      </c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118"/>
      <c r="BI17" s="82" t="s">
        <v>220</v>
      </c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</row>
    <row r="18" spans="1:78" ht="12.75" customHeight="1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9"/>
      <c r="AU18" s="119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120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</row>
    <row r="19" spans="1:78" ht="12.75" customHeight="1">
      <c r="A19" s="70" t="s">
        <v>106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2"/>
      <c r="AU19" s="119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120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</row>
    <row r="20" spans="1:78" ht="12.75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2"/>
      <c r="AU20" s="119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120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</row>
    <row r="21" spans="1:78" ht="12.75" customHeight="1">
      <c r="A21" s="2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4"/>
      <c r="AU21" s="119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120"/>
      <c r="BI21" s="63" t="s">
        <v>97</v>
      </c>
      <c r="BJ21" s="63"/>
      <c r="BK21" s="63"/>
      <c r="BL21" s="63"/>
      <c r="BM21" s="61"/>
      <c r="BN21" s="61"/>
      <c r="BO21" s="61"/>
      <c r="BP21" s="61"/>
      <c r="BQ21" s="61"/>
      <c r="BR21" s="61"/>
      <c r="BS21" s="61"/>
      <c r="BT21" s="84" t="s">
        <v>98</v>
      </c>
      <c r="BU21" s="84"/>
      <c r="BV21" s="61"/>
      <c r="BW21" s="61"/>
      <c r="BX21" s="61"/>
      <c r="BY21" s="62"/>
      <c r="BZ21" s="62"/>
    </row>
    <row r="22" spans="1:78" ht="13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9"/>
      <c r="AU22" s="67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9"/>
      <c r="BI22" s="63" t="s">
        <v>97</v>
      </c>
      <c r="BJ22" s="63"/>
      <c r="BK22" s="63"/>
      <c r="BL22" s="63"/>
      <c r="BM22" s="61"/>
      <c r="BN22" s="61"/>
      <c r="BO22" s="61"/>
      <c r="BP22" s="61"/>
      <c r="BQ22" s="61"/>
      <c r="BR22" s="61"/>
      <c r="BS22" s="61"/>
      <c r="BT22" s="84" t="s">
        <v>98</v>
      </c>
      <c r="BU22" s="84"/>
      <c r="BV22" s="61"/>
      <c r="BW22" s="61"/>
      <c r="BX22" s="61"/>
      <c r="BY22" s="62"/>
      <c r="BZ22" s="62"/>
    </row>
    <row r="23" spans="1:59" ht="13.5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9"/>
      <c r="AU23" s="67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9"/>
    </row>
    <row r="24" spans="1:78" ht="12.75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5"/>
      <c r="AU24" s="73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5"/>
      <c r="BI24" s="76" t="s">
        <v>52</v>
      </c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2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</row>
    <row r="26" spans="1:78" ht="12.75" customHeight="1">
      <c r="A26" s="88" t="s">
        <v>38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90" t="s">
        <v>265</v>
      </c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5"/>
    </row>
    <row r="27" spans="1:78" ht="3" customHeigh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7"/>
    </row>
    <row r="28" spans="1:78" ht="12.75" customHeight="1">
      <c r="A28" s="88" t="s">
        <v>39</v>
      </c>
      <c r="B28" s="89"/>
      <c r="C28" s="89"/>
      <c r="D28" s="89"/>
      <c r="E28" s="89"/>
      <c r="F28" s="89"/>
      <c r="G28" s="89"/>
      <c r="H28" s="89"/>
      <c r="I28" s="89"/>
      <c r="J28" s="90" t="s">
        <v>256</v>
      </c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4"/>
    </row>
    <row r="29" spans="1:78" ht="3.75" customHeight="1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7"/>
    </row>
    <row r="30" spans="1:78" ht="12.75" customHeight="1">
      <c r="A30" s="122" t="s">
        <v>49</v>
      </c>
      <c r="B30" s="122"/>
      <c r="C30" s="122"/>
      <c r="D30" s="122"/>
      <c r="E30" s="122"/>
      <c r="F30" s="122"/>
      <c r="G30" s="123" t="s">
        <v>48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5"/>
    </row>
    <row r="31" spans="1:78" ht="40.5" customHeight="1">
      <c r="A31" s="121"/>
      <c r="B31" s="121"/>
      <c r="C31" s="121"/>
      <c r="D31" s="121"/>
      <c r="E31" s="121"/>
      <c r="F31" s="121"/>
      <c r="G31" s="121" t="s">
        <v>221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</row>
    <row r="32" spans="1:78" ht="12.75" customHeight="1">
      <c r="A32" s="116">
        <v>1</v>
      </c>
      <c r="B32" s="116"/>
      <c r="C32" s="116"/>
      <c r="D32" s="116"/>
      <c r="E32" s="116"/>
      <c r="F32" s="116"/>
      <c r="G32" s="116" t="s">
        <v>40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 t="s">
        <v>41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 t="s">
        <v>42</v>
      </c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</row>
    <row r="33" spans="1:78" ht="12.75" customHeight="1">
      <c r="A33" s="116" t="s">
        <v>53</v>
      </c>
      <c r="B33" s="116"/>
      <c r="C33" s="116"/>
      <c r="D33" s="116"/>
      <c r="E33" s="116"/>
      <c r="F33" s="116"/>
      <c r="G33" s="116" t="s">
        <v>257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50:73" ht="12" customHeight="1"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63:73" ht="12" customHeight="1"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</sheetData>
  <sheetProtection/>
  <mergeCells count="105">
    <mergeCell ref="A33:F33"/>
    <mergeCell ref="BY22:BZ22"/>
    <mergeCell ref="BI22:BL22"/>
    <mergeCell ref="BM22:BS22"/>
    <mergeCell ref="BT22:BU22"/>
    <mergeCell ref="BV22:BX22"/>
    <mergeCell ref="A30:F31"/>
    <mergeCell ref="G30:BZ30"/>
    <mergeCell ref="G31:AD31"/>
    <mergeCell ref="AE31:BB31"/>
    <mergeCell ref="BC31:BZ31"/>
    <mergeCell ref="G33:AD33"/>
    <mergeCell ref="AE33:BB33"/>
    <mergeCell ref="BC33:BZ33"/>
    <mergeCell ref="AE32:BB32"/>
    <mergeCell ref="BC32:BZ32"/>
    <mergeCell ref="A32:F32"/>
    <mergeCell ref="G32:AD32"/>
    <mergeCell ref="BQ10:BR10"/>
    <mergeCell ref="K11:BR11"/>
    <mergeCell ref="BJ13:BR13"/>
    <mergeCell ref="BJ14:BR14"/>
    <mergeCell ref="AU17:BG21"/>
    <mergeCell ref="A11:I11"/>
    <mergeCell ref="A12:I12"/>
    <mergeCell ref="A13:I13"/>
    <mergeCell ref="BJ12:BR12"/>
    <mergeCell ref="S12:BI12"/>
    <mergeCell ref="J6:BR6"/>
    <mergeCell ref="J7:BR7"/>
    <mergeCell ref="J8:BR8"/>
    <mergeCell ref="K9:BQ9"/>
    <mergeCell ref="N10:BP10"/>
    <mergeCell ref="A14:I14"/>
    <mergeCell ref="J14:R14"/>
    <mergeCell ref="S14:BI14"/>
    <mergeCell ref="J12:R12"/>
    <mergeCell ref="J13:R13"/>
    <mergeCell ref="AN13:AO13"/>
    <mergeCell ref="S13:AM13"/>
    <mergeCell ref="AP13:BI13"/>
    <mergeCell ref="BS14:BZ14"/>
    <mergeCell ref="BS9:BZ9"/>
    <mergeCell ref="BS10:BZ10"/>
    <mergeCell ref="BS5:BZ5"/>
    <mergeCell ref="BS6:BZ6"/>
    <mergeCell ref="BS7:BZ7"/>
    <mergeCell ref="BS8:BZ8"/>
    <mergeCell ref="BS11:BZ11"/>
    <mergeCell ref="BS12:BZ12"/>
    <mergeCell ref="BS13:BZ13"/>
    <mergeCell ref="BS1:BZ1"/>
    <mergeCell ref="BS2:BZ2"/>
    <mergeCell ref="BS3:BZ3"/>
    <mergeCell ref="BS4:BZ4"/>
    <mergeCell ref="A1:I1"/>
    <mergeCell ref="A2:I2"/>
    <mergeCell ref="A3:I3"/>
    <mergeCell ref="A4:I4"/>
    <mergeCell ref="BP1:BR1"/>
    <mergeCell ref="BP2:BR2"/>
    <mergeCell ref="A9:I9"/>
    <mergeCell ref="A10:I10"/>
    <mergeCell ref="J3:L3"/>
    <mergeCell ref="J4:L4"/>
    <mergeCell ref="J10:M10"/>
    <mergeCell ref="A5:I5"/>
    <mergeCell ref="A6:I6"/>
    <mergeCell ref="A7:I7"/>
    <mergeCell ref="A8:I8"/>
    <mergeCell ref="M4:BO4"/>
    <mergeCell ref="BP3:BR3"/>
    <mergeCell ref="J5:BR5"/>
    <mergeCell ref="BP4:BR4"/>
    <mergeCell ref="M1:BO1"/>
    <mergeCell ref="J1:L1"/>
    <mergeCell ref="J2:L2"/>
    <mergeCell ref="M2:BO2"/>
    <mergeCell ref="M3:BO3"/>
    <mergeCell ref="A23:AT23"/>
    <mergeCell ref="AU23:BG23"/>
    <mergeCell ref="A29:BZ29"/>
    <mergeCell ref="A27:BZ27"/>
    <mergeCell ref="A28:I28"/>
    <mergeCell ref="J28:BY28"/>
    <mergeCell ref="A26:W26"/>
    <mergeCell ref="X26:BY26"/>
    <mergeCell ref="A25:BZ25"/>
    <mergeCell ref="A24:AT24"/>
    <mergeCell ref="AU24:BG24"/>
    <mergeCell ref="BI24:BZ24"/>
    <mergeCell ref="A15:BZ15"/>
    <mergeCell ref="A16:AT16"/>
    <mergeCell ref="AU16:BG16"/>
    <mergeCell ref="BI16:BZ16"/>
    <mergeCell ref="A22:AT22"/>
    <mergeCell ref="AU22:BG22"/>
    <mergeCell ref="BI17:BZ20"/>
    <mergeCell ref="BT21:BU21"/>
    <mergeCell ref="BV21:BX21"/>
    <mergeCell ref="BY21:BZ21"/>
    <mergeCell ref="BI21:BL21"/>
    <mergeCell ref="BM21:BS21"/>
    <mergeCell ref="A17:AT18"/>
    <mergeCell ref="A19:AT20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91.00390625" style="28" customWidth="1"/>
    <col min="2" max="2" width="6.875" style="28" customWidth="1"/>
    <col min="3" max="3" width="34.875" style="28" customWidth="1"/>
    <col min="4" max="4" width="0.875" style="28" customWidth="1"/>
    <col min="5" max="16384" width="9.125" style="28" customWidth="1"/>
  </cols>
  <sheetData>
    <row r="1" spans="1:3" ht="15.75">
      <c r="A1" s="126" t="s">
        <v>214</v>
      </c>
      <c r="B1" s="126"/>
      <c r="C1" s="126"/>
    </row>
    <row r="2" spans="1:3" ht="21.75" customHeight="1">
      <c r="A2" s="126" t="s">
        <v>213</v>
      </c>
      <c r="B2" s="126"/>
      <c r="C2" s="126"/>
    </row>
    <row r="4" spans="1:3" ht="12.75">
      <c r="A4" s="127" t="s">
        <v>74</v>
      </c>
      <c r="B4" s="26" t="s">
        <v>98</v>
      </c>
      <c r="C4" s="127" t="s">
        <v>76</v>
      </c>
    </row>
    <row r="5" spans="1:3" ht="12.75">
      <c r="A5" s="128"/>
      <c r="B5" s="22" t="s">
        <v>127</v>
      </c>
      <c r="C5" s="128"/>
    </row>
    <row r="6" spans="1:3" ht="12.75">
      <c r="A6" s="21">
        <v>1</v>
      </c>
      <c r="B6" s="14">
        <v>2</v>
      </c>
      <c r="C6" s="14">
        <v>3</v>
      </c>
    </row>
    <row r="7" spans="1:3" ht="12.75">
      <c r="A7" s="31" t="s">
        <v>128</v>
      </c>
      <c r="B7" s="12" t="s">
        <v>61</v>
      </c>
      <c r="C7" s="14" t="s">
        <v>56</v>
      </c>
    </row>
    <row r="8" spans="1:3" ht="12.75">
      <c r="A8" s="32" t="s">
        <v>162</v>
      </c>
      <c r="B8" s="19" t="s">
        <v>67</v>
      </c>
      <c r="C8" s="14"/>
    </row>
    <row r="9" spans="1:3" ht="12.75">
      <c r="A9" s="32" t="s">
        <v>163</v>
      </c>
      <c r="B9" s="19" t="s">
        <v>62</v>
      </c>
      <c r="C9" s="14"/>
    </row>
    <row r="10" spans="1:3" ht="25.5">
      <c r="A10" s="32" t="s">
        <v>164</v>
      </c>
      <c r="B10" s="19" t="s">
        <v>63</v>
      </c>
      <c r="C10" s="14"/>
    </row>
    <row r="11" spans="1:3" ht="27.75" customHeight="1">
      <c r="A11" s="32" t="s">
        <v>129</v>
      </c>
      <c r="B11" s="19" t="s">
        <v>64</v>
      </c>
      <c r="C11" s="14"/>
    </row>
    <row r="12" spans="1:3" ht="38.25">
      <c r="A12" s="33" t="s">
        <v>165</v>
      </c>
      <c r="B12" s="19" t="s">
        <v>65</v>
      </c>
      <c r="C12" s="14"/>
    </row>
    <row r="13" spans="1:3" ht="38.25">
      <c r="A13" s="32" t="s">
        <v>130</v>
      </c>
      <c r="B13" s="19" t="s">
        <v>68</v>
      </c>
      <c r="C13" s="14"/>
    </row>
    <row r="14" spans="1:3" ht="25.5">
      <c r="A14" s="32" t="s">
        <v>131</v>
      </c>
      <c r="B14" s="19" t="s">
        <v>69</v>
      </c>
      <c r="C14" s="14"/>
    </row>
    <row r="15" spans="1:3" ht="25.5">
      <c r="A15" s="32" t="s">
        <v>222</v>
      </c>
      <c r="B15" s="19" t="s">
        <v>70</v>
      </c>
      <c r="C15" s="14"/>
    </row>
    <row r="18" spans="1:3" ht="15.75">
      <c r="A18" s="126" t="s">
        <v>132</v>
      </c>
      <c r="B18" s="126"/>
      <c r="C18" s="126"/>
    </row>
    <row r="20" spans="1:3" ht="12.75">
      <c r="A20" s="127" t="s">
        <v>74</v>
      </c>
      <c r="B20" s="127" t="s">
        <v>75</v>
      </c>
      <c r="C20" s="26" t="s">
        <v>48</v>
      </c>
    </row>
    <row r="21" spans="1:3" ht="25.5">
      <c r="A21" s="128"/>
      <c r="B21" s="128"/>
      <c r="C21" s="17" t="s">
        <v>254</v>
      </c>
    </row>
    <row r="22" spans="1:3" ht="12.75">
      <c r="A22" s="21">
        <v>1</v>
      </c>
      <c r="B22" s="14">
        <v>2</v>
      </c>
      <c r="C22" s="14">
        <v>3</v>
      </c>
    </row>
    <row r="23" spans="1:3" ht="12.75">
      <c r="A23" s="16" t="s">
        <v>16</v>
      </c>
      <c r="B23" s="14" t="s">
        <v>61</v>
      </c>
      <c r="C23" s="14" t="s">
        <v>56</v>
      </c>
    </row>
    <row r="24" spans="1:3" ht="12.75">
      <c r="A24" s="16" t="s">
        <v>5</v>
      </c>
      <c r="B24" s="14" t="s">
        <v>67</v>
      </c>
      <c r="C24" s="14" t="s">
        <v>264</v>
      </c>
    </row>
    <row r="25" spans="1:3" ht="12.75">
      <c r="A25" s="16" t="s">
        <v>17</v>
      </c>
      <c r="B25" s="14" t="s">
        <v>62</v>
      </c>
      <c r="C25" s="14" t="s">
        <v>264</v>
      </c>
    </row>
    <row r="26" spans="1:3" ht="12.75">
      <c r="A26" s="16" t="s">
        <v>6</v>
      </c>
      <c r="B26" s="14" t="s">
        <v>63</v>
      </c>
      <c r="C26" s="14" t="s">
        <v>56</v>
      </c>
    </row>
    <row r="27" spans="1:3" ht="12.75">
      <c r="A27" s="16" t="s">
        <v>133</v>
      </c>
      <c r="B27" s="14" t="s">
        <v>64</v>
      </c>
      <c r="C27" s="14" t="s">
        <v>56</v>
      </c>
    </row>
  </sheetData>
  <sheetProtection/>
  <mergeCells count="7">
    <mergeCell ref="A1:C1"/>
    <mergeCell ref="A2:C2"/>
    <mergeCell ref="A18:C18"/>
    <mergeCell ref="A20:A21"/>
    <mergeCell ref="B20:B21"/>
    <mergeCell ref="A4:A5"/>
    <mergeCell ref="C4:C5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showGridLines="0" zoomScaleSheetLayoutView="100" zoomScalePageLayoutView="0" workbookViewId="0" topLeftCell="A4">
      <selection activeCell="I23" sqref="I23:I24"/>
    </sheetView>
  </sheetViews>
  <sheetFormatPr defaultColWidth="1.75390625" defaultRowHeight="12.75" customHeight="1"/>
  <cols>
    <col min="1" max="1" width="37.25390625" style="1" customWidth="1"/>
    <col min="2" max="2" width="6.375" style="1" customWidth="1"/>
    <col min="3" max="3" width="12.375" style="1" customWidth="1"/>
    <col min="4" max="4" width="13.125" style="1" customWidth="1"/>
    <col min="5" max="5" width="15.25390625" style="1" customWidth="1"/>
    <col min="6" max="6" width="13.125" style="1" customWidth="1"/>
    <col min="7" max="7" width="12.375" style="1" customWidth="1"/>
    <col min="8" max="8" width="13.125" style="1" customWidth="1"/>
    <col min="9" max="9" width="12.375" style="1" customWidth="1"/>
    <col min="10" max="10" width="0.875" style="1" customWidth="1"/>
    <col min="11" max="16384" width="1.75390625" style="1" customWidth="1"/>
  </cols>
  <sheetData>
    <row r="1" spans="1:9" ht="12.75" customHeight="1">
      <c r="A1" s="143" t="s">
        <v>135</v>
      </c>
      <c r="B1" s="144"/>
      <c r="C1" s="144"/>
      <c r="D1" s="144"/>
      <c r="E1" s="144"/>
      <c r="F1" s="144"/>
      <c r="G1" s="144"/>
      <c r="H1" s="144"/>
      <c r="I1" s="144"/>
    </row>
    <row r="2" spans="1:9" ht="6.75" customHeight="1">
      <c r="A2" s="144"/>
      <c r="B2" s="144"/>
      <c r="C2" s="144"/>
      <c r="D2" s="144"/>
      <c r="E2" s="144"/>
      <c r="F2" s="144"/>
      <c r="G2" s="144"/>
      <c r="H2" s="144"/>
      <c r="I2" s="144"/>
    </row>
    <row r="3" spans="1:9" ht="12.75" customHeight="1">
      <c r="A3" s="144" t="s">
        <v>134</v>
      </c>
      <c r="B3" s="144"/>
      <c r="C3" s="144"/>
      <c r="D3" s="144"/>
      <c r="E3" s="144"/>
      <c r="F3" s="144"/>
      <c r="G3" s="144"/>
      <c r="H3" s="144"/>
      <c r="I3" s="144"/>
    </row>
    <row r="4" spans="1:9" ht="12.75" customHeight="1">
      <c r="A4" s="142" t="s">
        <v>18</v>
      </c>
      <c r="B4" s="142"/>
      <c r="C4" s="142"/>
      <c r="D4" s="142"/>
      <c r="E4" s="142"/>
      <c r="F4" s="142"/>
      <c r="G4" s="142"/>
      <c r="H4" s="142"/>
      <c r="I4" s="142"/>
    </row>
    <row r="5" spans="1:9" ht="12.75" customHeight="1">
      <c r="A5" s="129" t="s">
        <v>141</v>
      </c>
      <c r="B5" s="132" t="s">
        <v>181</v>
      </c>
      <c r="C5" s="139" t="s">
        <v>136</v>
      </c>
      <c r="D5" s="140"/>
      <c r="E5" s="140"/>
      <c r="F5" s="141"/>
      <c r="G5" s="139" t="s">
        <v>110</v>
      </c>
      <c r="H5" s="141"/>
      <c r="I5" s="50" t="s">
        <v>105</v>
      </c>
    </row>
    <row r="6" spans="1:9" ht="12.75">
      <c r="A6" s="130"/>
      <c r="B6" s="133"/>
      <c r="C6" s="132" t="s">
        <v>111</v>
      </c>
      <c r="D6" s="139" t="s">
        <v>99</v>
      </c>
      <c r="E6" s="140"/>
      <c r="F6" s="141"/>
      <c r="G6" s="132" t="s">
        <v>111</v>
      </c>
      <c r="H6" s="132" t="s">
        <v>112</v>
      </c>
      <c r="I6" s="132" t="s">
        <v>111</v>
      </c>
    </row>
    <row r="7" spans="1:9" ht="51">
      <c r="A7" s="131"/>
      <c r="B7" s="134"/>
      <c r="C7" s="134"/>
      <c r="D7" s="44" t="s">
        <v>108</v>
      </c>
      <c r="E7" s="44" t="s">
        <v>109</v>
      </c>
      <c r="F7" s="44" t="s">
        <v>175</v>
      </c>
      <c r="G7" s="134"/>
      <c r="H7" s="134"/>
      <c r="I7" s="134"/>
    </row>
    <row r="8" spans="1:9" ht="12.75" customHeight="1">
      <c r="A8" s="45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</row>
    <row r="9" spans="1:9" ht="12.75" customHeight="1">
      <c r="A9" s="46" t="s">
        <v>137</v>
      </c>
      <c r="B9" s="19" t="s">
        <v>61</v>
      </c>
      <c r="C9" s="56">
        <v>154</v>
      </c>
      <c r="D9" s="56">
        <f>SUM(D10,D21,D22,D26,D27,D28,D29)</f>
        <v>135</v>
      </c>
      <c r="E9" s="56">
        <v>35</v>
      </c>
      <c r="F9" s="56">
        <v>1</v>
      </c>
      <c r="G9" s="56">
        <v>7</v>
      </c>
      <c r="H9" s="56">
        <v>6</v>
      </c>
      <c r="I9" s="56">
        <v>151</v>
      </c>
    </row>
    <row r="10" spans="1:9" ht="12.75" customHeight="1">
      <c r="A10" s="51" t="s">
        <v>57</v>
      </c>
      <c r="B10" s="135" t="s">
        <v>67</v>
      </c>
      <c r="C10" s="137">
        <v>34</v>
      </c>
      <c r="D10" s="137">
        <v>34</v>
      </c>
      <c r="E10" s="137">
        <v>34</v>
      </c>
      <c r="F10" s="137">
        <f>SUM(F12:F20)</f>
        <v>0</v>
      </c>
      <c r="G10" s="137">
        <v>3</v>
      </c>
      <c r="H10" s="137">
        <v>3</v>
      </c>
      <c r="I10" s="137">
        <v>31</v>
      </c>
    </row>
    <row r="11" spans="1:9" ht="12.75" customHeight="1">
      <c r="A11" s="48" t="s">
        <v>19</v>
      </c>
      <c r="B11" s="136"/>
      <c r="C11" s="138"/>
      <c r="D11" s="138"/>
      <c r="E11" s="138"/>
      <c r="F11" s="138"/>
      <c r="G11" s="138"/>
      <c r="H11" s="138"/>
      <c r="I11" s="138"/>
    </row>
    <row r="12" spans="1:9" ht="12.75" customHeight="1">
      <c r="A12" s="51" t="s">
        <v>176</v>
      </c>
      <c r="B12" s="135" t="s">
        <v>62</v>
      </c>
      <c r="C12" s="137"/>
      <c r="D12" s="137"/>
      <c r="E12" s="137"/>
      <c r="F12" s="137"/>
      <c r="G12" s="137"/>
      <c r="H12" s="137"/>
      <c r="I12" s="137"/>
    </row>
    <row r="13" spans="1:9" ht="12.75" customHeight="1">
      <c r="A13" s="52" t="s">
        <v>20</v>
      </c>
      <c r="B13" s="136"/>
      <c r="C13" s="138"/>
      <c r="D13" s="138"/>
      <c r="E13" s="138"/>
      <c r="F13" s="138"/>
      <c r="G13" s="138"/>
      <c r="H13" s="138"/>
      <c r="I13" s="138"/>
    </row>
    <row r="14" spans="1:9" ht="12.75" customHeight="1">
      <c r="A14" s="52" t="s">
        <v>21</v>
      </c>
      <c r="B14" s="19" t="s">
        <v>63</v>
      </c>
      <c r="C14" s="56">
        <v>34</v>
      </c>
      <c r="D14" s="56">
        <v>34</v>
      </c>
      <c r="E14" s="56">
        <v>34</v>
      </c>
      <c r="F14" s="56"/>
      <c r="G14" s="56">
        <v>3</v>
      </c>
      <c r="H14" s="56">
        <v>3</v>
      </c>
      <c r="I14" s="56">
        <v>31</v>
      </c>
    </row>
    <row r="15" spans="1:9" ht="12.75" customHeight="1">
      <c r="A15" s="52" t="s">
        <v>22</v>
      </c>
      <c r="B15" s="19" t="s">
        <v>64</v>
      </c>
      <c r="C15" s="56"/>
      <c r="D15" s="56"/>
      <c r="E15" s="56"/>
      <c r="F15" s="56"/>
      <c r="G15" s="56"/>
      <c r="H15" s="56"/>
      <c r="I15" s="56"/>
    </row>
    <row r="16" spans="1:9" ht="12.75" customHeight="1">
      <c r="A16" s="52" t="s">
        <v>23</v>
      </c>
      <c r="B16" s="19" t="s">
        <v>65</v>
      </c>
      <c r="C16" s="56"/>
      <c r="D16" s="56"/>
      <c r="E16" s="56"/>
      <c r="F16" s="56"/>
      <c r="G16" s="56"/>
      <c r="H16" s="56"/>
      <c r="I16" s="56"/>
    </row>
    <row r="17" spans="1:9" ht="12.75" customHeight="1">
      <c r="A17" s="52" t="s">
        <v>24</v>
      </c>
      <c r="B17" s="19" t="s">
        <v>68</v>
      </c>
      <c r="C17" s="56"/>
      <c r="D17" s="56"/>
      <c r="E17" s="56"/>
      <c r="F17" s="56"/>
      <c r="G17" s="56"/>
      <c r="H17" s="56"/>
      <c r="I17" s="56"/>
    </row>
    <row r="18" spans="1:9" ht="25.5" customHeight="1">
      <c r="A18" s="52" t="s">
        <v>25</v>
      </c>
      <c r="B18" s="19" t="s">
        <v>69</v>
      </c>
      <c r="C18" s="56"/>
      <c r="D18" s="56"/>
      <c r="E18" s="56"/>
      <c r="F18" s="56"/>
      <c r="G18" s="56"/>
      <c r="H18" s="56"/>
      <c r="I18" s="56"/>
    </row>
    <row r="19" spans="1:9" ht="12.75" customHeight="1">
      <c r="A19" s="52" t="s">
        <v>26</v>
      </c>
      <c r="B19" s="19" t="s">
        <v>70</v>
      </c>
      <c r="C19" s="56"/>
      <c r="D19" s="56"/>
      <c r="E19" s="56"/>
      <c r="F19" s="56"/>
      <c r="G19" s="56"/>
      <c r="H19" s="56"/>
      <c r="I19" s="56"/>
    </row>
    <row r="20" spans="1:9" ht="12.75" customHeight="1">
      <c r="A20" s="52" t="s">
        <v>27</v>
      </c>
      <c r="B20" s="19">
        <v>10</v>
      </c>
      <c r="C20" s="56"/>
      <c r="D20" s="56"/>
      <c r="E20" s="56"/>
      <c r="F20" s="56"/>
      <c r="G20" s="56"/>
      <c r="H20" s="56"/>
      <c r="I20" s="56"/>
    </row>
    <row r="21" spans="1:9" ht="12.75" customHeight="1">
      <c r="A21" s="48" t="s">
        <v>2</v>
      </c>
      <c r="B21" s="19">
        <v>11</v>
      </c>
      <c r="C21" s="56">
        <v>120</v>
      </c>
      <c r="D21" s="56">
        <v>101</v>
      </c>
      <c r="E21" s="56">
        <v>1</v>
      </c>
      <c r="F21" s="56">
        <v>1</v>
      </c>
      <c r="G21" s="56">
        <v>4</v>
      </c>
      <c r="H21" s="56">
        <v>3</v>
      </c>
      <c r="I21" s="56">
        <v>120</v>
      </c>
    </row>
    <row r="22" spans="1:9" ht="12.75" customHeight="1">
      <c r="A22" s="48" t="s">
        <v>3</v>
      </c>
      <c r="B22" s="19">
        <v>12</v>
      </c>
      <c r="C22" s="56"/>
      <c r="D22" s="56"/>
      <c r="E22" s="56"/>
      <c r="F22" s="56"/>
      <c r="G22" s="56"/>
      <c r="H22" s="56"/>
      <c r="I22" s="56"/>
    </row>
    <row r="23" spans="1:9" ht="12.75" customHeight="1">
      <c r="A23" s="51" t="s">
        <v>99</v>
      </c>
      <c r="B23" s="135">
        <v>13</v>
      </c>
      <c r="C23" s="137"/>
      <c r="D23" s="137"/>
      <c r="E23" s="137"/>
      <c r="F23" s="137"/>
      <c r="G23" s="137"/>
      <c r="H23" s="137"/>
      <c r="I23" s="137" t="s">
        <v>270</v>
      </c>
    </row>
    <row r="24" spans="1:9" ht="12.75">
      <c r="A24" s="54" t="s">
        <v>7</v>
      </c>
      <c r="B24" s="136"/>
      <c r="C24" s="138"/>
      <c r="D24" s="138"/>
      <c r="E24" s="138"/>
      <c r="F24" s="138"/>
      <c r="G24" s="138"/>
      <c r="H24" s="138"/>
      <c r="I24" s="138"/>
    </row>
    <row r="25" spans="1:9" ht="12.75" customHeight="1">
      <c r="A25" s="52" t="s">
        <v>138</v>
      </c>
      <c r="B25" s="19">
        <v>14</v>
      </c>
      <c r="C25" s="56"/>
      <c r="D25" s="56"/>
      <c r="E25" s="56"/>
      <c r="F25" s="56"/>
      <c r="G25" s="56"/>
      <c r="H25" s="56"/>
      <c r="I25" s="56"/>
    </row>
    <row r="26" spans="1:9" ht="12.75" customHeight="1">
      <c r="A26" s="48" t="s">
        <v>4</v>
      </c>
      <c r="B26" s="19">
        <v>15</v>
      </c>
      <c r="C26" s="56"/>
      <c r="D26" s="56"/>
      <c r="E26" s="56"/>
      <c r="F26" s="56"/>
      <c r="G26" s="56"/>
      <c r="H26" s="56"/>
      <c r="I26" s="56"/>
    </row>
    <row r="27" spans="1:9" ht="12.75" customHeight="1">
      <c r="A27" s="48" t="s">
        <v>139</v>
      </c>
      <c r="B27" s="19">
        <v>16</v>
      </c>
      <c r="C27" s="56"/>
      <c r="D27" s="56" t="s">
        <v>177</v>
      </c>
      <c r="E27" s="56"/>
      <c r="F27" s="56"/>
      <c r="G27" s="56">
        <v>1</v>
      </c>
      <c r="H27" s="56"/>
      <c r="I27" s="56"/>
    </row>
    <row r="28" spans="1:9" ht="12.75" customHeight="1">
      <c r="A28" s="48" t="s">
        <v>140</v>
      </c>
      <c r="B28" s="19">
        <v>17</v>
      </c>
      <c r="C28" s="56"/>
      <c r="D28" s="56"/>
      <c r="E28" s="56"/>
      <c r="F28" s="56"/>
      <c r="G28" s="56"/>
      <c r="H28" s="56"/>
      <c r="I28" s="56"/>
    </row>
    <row r="29" spans="1:9" ht="12.75" customHeight="1">
      <c r="A29" s="48" t="s">
        <v>107</v>
      </c>
      <c r="B29" s="19">
        <v>18</v>
      </c>
      <c r="C29" s="56">
        <f aca="true" t="shared" si="0" ref="C29:H29">C30+C32</f>
        <v>0</v>
      </c>
      <c r="D29" s="56">
        <f t="shared" si="0"/>
        <v>0</v>
      </c>
      <c r="E29" s="56">
        <f t="shared" si="0"/>
        <v>0</v>
      </c>
      <c r="F29" s="56">
        <f t="shared" si="0"/>
        <v>0</v>
      </c>
      <c r="G29" s="56">
        <f t="shared" si="0"/>
        <v>0</v>
      </c>
      <c r="H29" s="56">
        <f t="shared" si="0"/>
        <v>0</v>
      </c>
      <c r="I29" s="56"/>
    </row>
    <row r="30" spans="1:9" ht="12.75" customHeight="1">
      <c r="A30" s="47" t="s">
        <v>178</v>
      </c>
      <c r="B30" s="135">
        <v>19</v>
      </c>
      <c r="C30" s="137"/>
      <c r="D30" s="137"/>
      <c r="E30" s="137"/>
      <c r="F30" s="137"/>
      <c r="G30" s="137"/>
      <c r="H30" s="137"/>
      <c r="I30" s="137"/>
    </row>
    <row r="31" spans="1:9" ht="12.75" customHeight="1">
      <c r="A31" s="52" t="s">
        <v>179</v>
      </c>
      <c r="B31" s="136"/>
      <c r="C31" s="138"/>
      <c r="D31" s="138"/>
      <c r="E31" s="138"/>
      <c r="F31" s="138"/>
      <c r="G31" s="138"/>
      <c r="H31" s="138"/>
      <c r="I31" s="138"/>
    </row>
    <row r="32" spans="1:9" ht="12.75" customHeight="1">
      <c r="A32" s="52" t="s">
        <v>180</v>
      </c>
      <c r="B32" s="19">
        <v>20</v>
      </c>
      <c r="C32" s="56"/>
      <c r="D32" s="56"/>
      <c r="E32" s="56"/>
      <c r="F32" s="56"/>
      <c r="G32" s="56"/>
      <c r="H32" s="56"/>
      <c r="I32" s="56"/>
    </row>
    <row r="33" spans="1:9" ht="12.75" customHeight="1">
      <c r="A33" s="49" t="s">
        <v>100</v>
      </c>
      <c r="B33" s="135">
        <v>21</v>
      </c>
      <c r="C33" s="137"/>
      <c r="D33" s="137" t="s">
        <v>66</v>
      </c>
      <c r="E33" s="137" t="s">
        <v>66</v>
      </c>
      <c r="F33" s="137" t="s">
        <v>66</v>
      </c>
      <c r="G33" s="137"/>
      <c r="H33" s="137" t="s">
        <v>66</v>
      </c>
      <c r="I33" s="55"/>
    </row>
    <row r="34" spans="1:9" ht="12.75" customHeight="1">
      <c r="A34" s="53" t="s">
        <v>182</v>
      </c>
      <c r="B34" s="136"/>
      <c r="C34" s="138"/>
      <c r="D34" s="138"/>
      <c r="E34" s="138"/>
      <c r="F34" s="138"/>
      <c r="G34" s="138"/>
      <c r="H34" s="138"/>
      <c r="I34" s="56" t="s">
        <v>66</v>
      </c>
    </row>
    <row r="35" spans="1:9" ht="12.75" customHeight="1">
      <c r="A35" s="48" t="s">
        <v>28</v>
      </c>
      <c r="B35" s="19">
        <v>22</v>
      </c>
      <c r="C35" s="56"/>
      <c r="D35" s="56" t="s">
        <v>66</v>
      </c>
      <c r="E35" s="56" t="s">
        <v>66</v>
      </c>
      <c r="F35" s="56" t="s">
        <v>66</v>
      </c>
      <c r="G35" s="56"/>
      <c r="H35" s="56" t="s">
        <v>66</v>
      </c>
      <c r="I35" s="56" t="s">
        <v>66</v>
      </c>
    </row>
    <row r="36" spans="1:32" ht="12.75" customHeight="1">
      <c r="A36" s="48" t="s">
        <v>8</v>
      </c>
      <c r="B36" s="19">
        <v>23</v>
      </c>
      <c r="C36" s="56"/>
      <c r="D36" s="56" t="s">
        <v>66</v>
      </c>
      <c r="E36" s="56" t="s">
        <v>66</v>
      </c>
      <c r="F36" s="56" t="s">
        <v>66</v>
      </c>
      <c r="G36" s="56"/>
      <c r="H36" s="56" t="s">
        <v>66</v>
      </c>
      <c r="I36" s="56" t="s">
        <v>66</v>
      </c>
      <c r="AF36" s="1" t="s">
        <v>264</v>
      </c>
    </row>
    <row r="37" ht="3.75" customHeight="1"/>
  </sheetData>
  <sheetProtection/>
  <mergeCells count="52">
    <mergeCell ref="H33:H34"/>
    <mergeCell ref="B33:B34"/>
    <mergeCell ref="C33:C34"/>
    <mergeCell ref="D33:D34"/>
    <mergeCell ref="E33:E34"/>
    <mergeCell ref="F33:F34"/>
    <mergeCell ref="G33:G34"/>
    <mergeCell ref="I30:I31"/>
    <mergeCell ref="H12:H13"/>
    <mergeCell ref="E12:E13"/>
    <mergeCell ref="I23:I24"/>
    <mergeCell ref="H30:H31"/>
    <mergeCell ref="H23:H24"/>
    <mergeCell ref="I12:I13"/>
    <mergeCell ref="A4:I4"/>
    <mergeCell ref="A1:I1"/>
    <mergeCell ref="A2:I2"/>
    <mergeCell ref="A3:I3"/>
    <mergeCell ref="D30:D31"/>
    <mergeCell ref="D23:D24"/>
    <mergeCell ref="F23:F24"/>
    <mergeCell ref="G23:G24"/>
    <mergeCell ref="G30:G31"/>
    <mergeCell ref="E23:E24"/>
    <mergeCell ref="C12:C13"/>
    <mergeCell ref="D12:D13"/>
    <mergeCell ref="F12:F13"/>
    <mergeCell ref="G12:G13"/>
    <mergeCell ref="G5:H5"/>
    <mergeCell ref="C6:C7"/>
    <mergeCell ref="D6:F6"/>
    <mergeCell ref="G6:G7"/>
    <mergeCell ref="H6:H7"/>
    <mergeCell ref="I6:I7"/>
    <mergeCell ref="B10:B11"/>
    <mergeCell ref="C10:C11"/>
    <mergeCell ref="D10:D11"/>
    <mergeCell ref="F10:F11"/>
    <mergeCell ref="G10:G11"/>
    <mergeCell ref="H10:H11"/>
    <mergeCell ref="I10:I11"/>
    <mergeCell ref="E10:E11"/>
    <mergeCell ref="A5:A7"/>
    <mergeCell ref="B5:B7"/>
    <mergeCell ref="B30:B31"/>
    <mergeCell ref="C30:C31"/>
    <mergeCell ref="C5:F5"/>
    <mergeCell ref="F30:F31"/>
    <mergeCell ref="B12:B13"/>
    <mergeCell ref="B23:B24"/>
    <mergeCell ref="E30:E31"/>
    <mergeCell ref="C23:C2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I18" sqref="I18:K18"/>
    </sheetView>
  </sheetViews>
  <sheetFormatPr defaultColWidth="9.00390625" defaultRowHeight="12.75"/>
  <cols>
    <col min="1" max="1" width="30.375" style="28" customWidth="1"/>
    <col min="2" max="2" width="6.875" style="28" customWidth="1"/>
    <col min="3" max="3" width="11.625" style="28" customWidth="1"/>
    <col min="4" max="11" width="10.125" style="28" customWidth="1"/>
    <col min="12" max="12" width="1.00390625" style="28" customWidth="1"/>
    <col min="13" max="16384" width="9.125" style="28" customWidth="1"/>
  </cols>
  <sheetData>
    <row r="1" spans="1:11" ht="15.75">
      <c r="A1" s="126" t="s">
        <v>142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2.75">
      <c r="A2" s="157" t="s">
        <v>103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2.75" customHeight="1">
      <c r="A3" s="127" t="s">
        <v>55</v>
      </c>
      <c r="B3" s="127" t="s">
        <v>75</v>
      </c>
      <c r="C3" s="26" t="s">
        <v>143</v>
      </c>
      <c r="D3" s="159" t="s">
        <v>144</v>
      </c>
      <c r="E3" s="160"/>
      <c r="F3" s="160"/>
      <c r="G3" s="160"/>
      <c r="H3" s="160"/>
      <c r="I3" s="160"/>
      <c r="J3" s="160"/>
      <c r="K3" s="161"/>
    </row>
    <row r="4" spans="1:11" ht="12.75" customHeight="1">
      <c r="A4" s="158"/>
      <c r="B4" s="158"/>
      <c r="C4" s="29" t="s">
        <v>174</v>
      </c>
      <c r="D4" s="154" t="s">
        <v>258</v>
      </c>
      <c r="E4" s="155"/>
      <c r="F4" s="155"/>
      <c r="G4" s="155"/>
      <c r="H4" s="155"/>
      <c r="I4" s="155"/>
      <c r="J4" s="155"/>
      <c r="K4" s="156"/>
    </row>
    <row r="5" spans="1:11" ht="12.75">
      <c r="A5" s="128"/>
      <c r="B5" s="128"/>
      <c r="C5" s="29" t="s">
        <v>159</v>
      </c>
      <c r="D5" s="22">
        <v>0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2">
        <v>6</v>
      </c>
      <c r="K5" s="22" t="s">
        <v>145</v>
      </c>
    </row>
    <row r="6" spans="1:11" ht="12.75">
      <c r="A6" s="15">
        <v>1</v>
      </c>
      <c r="B6" s="13">
        <v>2</v>
      </c>
      <c r="C6" s="13">
        <v>3</v>
      </c>
      <c r="D6" s="14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4">
        <v>10</v>
      </c>
      <c r="K6" s="14">
        <v>11</v>
      </c>
    </row>
    <row r="7" spans="1:11" ht="12.75">
      <c r="A7" s="16" t="s">
        <v>146</v>
      </c>
      <c r="B7" s="14" t="s">
        <v>61</v>
      </c>
      <c r="C7" s="30">
        <v>154</v>
      </c>
      <c r="D7" s="30">
        <v>0</v>
      </c>
      <c r="E7" s="30">
        <v>0</v>
      </c>
      <c r="F7" s="30">
        <v>10</v>
      </c>
      <c r="G7" s="30">
        <v>43</v>
      </c>
      <c r="H7" s="30">
        <v>35</v>
      </c>
      <c r="I7" s="30">
        <v>28</v>
      </c>
      <c r="J7" s="30">
        <v>36</v>
      </c>
      <c r="K7" s="30">
        <v>2</v>
      </c>
    </row>
    <row r="8" spans="1:11" ht="12.75">
      <c r="A8" s="18" t="s">
        <v>113</v>
      </c>
      <c r="B8" s="14" t="s">
        <v>67</v>
      </c>
      <c r="C8" s="30">
        <v>84</v>
      </c>
      <c r="D8" s="30">
        <v>0</v>
      </c>
      <c r="E8" s="30">
        <v>0</v>
      </c>
      <c r="F8" s="30">
        <v>7</v>
      </c>
      <c r="G8" s="30">
        <v>24</v>
      </c>
      <c r="H8" s="30">
        <v>21</v>
      </c>
      <c r="I8" s="30">
        <v>16</v>
      </c>
      <c r="J8" s="30">
        <v>14</v>
      </c>
      <c r="K8" s="30">
        <v>2</v>
      </c>
    </row>
    <row r="9" spans="1:11" ht="38.25">
      <c r="A9" s="16" t="s">
        <v>223</v>
      </c>
      <c r="B9" s="14" t="s">
        <v>62</v>
      </c>
      <c r="C9" s="30">
        <f>SUM(D9:K9)</f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ht="12.75">
      <c r="A10" s="16" t="s">
        <v>147</v>
      </c>
      <c r="B10" s="14" t="s">
        <v>63</v>
      </c>
      <c r="C10" s="30">
        <f>SUM(D10:K10)</f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</row>
    <row r="13" spans="1:11" ht="15.75" customHeight="1">
      <c r="A13" s="126" t="s">
        <v>183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ht="12.75">
      <c r="A14" s="153" t="s">
        <v>103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</row>
    <row r="15" spans="1:11" ht="12.75" customHeight="1">
      <c r="A15" s="147" t="s">
        <v>149</v>
      </c>
      <c r="B15" s="148"/>
      <c r="C15" s="148"/>
      <c r="D15" s="149"/>
      <c r="E15" s="164" t="s">
        <v>58</v>
      </c>
      <c r="F15" s="147" t="s">
        <v>148</v>
      </c>
      <c r="G15" s="148"/>
      <c r="H15" s="149"/>
      <c r="I15" s="147" t="s">
        <v>151</v>
      </c>
      <c r="J15" s="148"/>
      <c r="K15" s="149"/>
    </row>
    <row r="16" spans="1:11" ht="12.75" customHeight="1">
      <c r="A16" s="150"/>
      <c r="B16" s="151"/>
      <c r="C16" s="151"/>
      <c r="D16" s="152"/>
      <c r="E16" s="165"/>
      <c r="F16" s="150"/>
      <c r="G16" s="151"/>
      <c r="H16" s="152"/>
      <c r="I16" s="150"/>
      <c r="J16" s="151"/>
      <c r="K16" s="152"/>
    </row>
    <row r="17" spans="1:11" ht="12.75">
      <c r="A17" s="145">
        <v>1</v>
      </c>
      <c r="B17" s="145"/>
      <c r="C17" s="145"/>
      <c r="D17" s="145"/>
      <c r="E17" s="24">
        <v>2</v>
      </c>
      <c r="F17" s="145">
        <v>3</v>
      </c>
      <c r="G17" s="145"/>
      <c r="H17" s="145"/>
      <c r="I17" s="145">
        <v>4</v>
      </c>
      <c r="J17" s="145"/>
      <c r="K17" s="145"/>
    </row>
    <row r="18" spans="1:11" ht="25.5" customHeight="1">
      <c r="A18" s="162" t="s">
        <v>160</v>
      </c>
      <c r="B18" s="162"/>
      <c r="C18" s="162"/>
      <c r="D18" s="162"/>
      <c r="E18" s="15" t="s">
        <v>61</v>
      </c>
      <c r="F18" s="146">
        <v>80</v>
      </c>
      <c r="G18" s="146"/>
      <c r="H18" s="146"/>
      <c r="I18" s="146">
        <v>60</v>
      </c>
      <c r="J18" s="146"/>
      <c r="K18" s="146"/>
    </row>
    <row r="19" spans="1:11" ht="12.75" customHeight="1">
      <c r="A19" s="163" t="s">
        <v>150</v>
      </c>
      <c r="B19" s="163"/>
      <c r="C19" s="163"/>
      <c r="D19" s="163"/>
      <c r="E19" s="15" t="s">
        <v>67</v>
      </c>
      <c r="F19" s="146"/>
      <c r="G19" s="146"/>
      <c r="H19" s="146"/>
      <c r="I19" s="146">
        <v>0</v>
      </c>
      <c r="J19" s="146"/>
      <c r="K19" s="146"/>
    </row>
    <row r="22" spans="1:11" ht="15.75">
      <c r="A22" s="126" t="s">
        <v>184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</row>
    <row r="23" spans="1:11" ht="15.75" customHeight="1">
      <c r="A23" s="157" t="s">
        <v>103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</row>
    <row r="24" spans="1:11" ht="12.75">
      <c r="A24" s="159" t="s">
        <v>55</v>
      </c>
      <c r="B24" s="160"/>
      <c r="C24" s="160"/>
      <c r="D24" s="160"/>
      <c r="E24" s="41" t="s">
        <v>98</v>
      </c>
      <c r="F24" s="127" t="s">
        <v>152</v>
      </c>
      <c r="G24" s="127"/>
      <c r="H24" s="127"/>
      <c r="I24" s="127" t="s">
        <v>154</v>
      </c>
      <c r="J24" s="127"/>
      <c r="K24" s="127"/>
    </row>
    <row r="25" spans="1:11" ht="12.75">
      <c r="A25" s="154"/>
      <c r="B25" s="155"/>
      <c r="C25" s="155"/>
      <c r="D25" s="155"/>
      <c r="E25" s="42" t="s">
        <v>127</v>
      </c>
      <c r="F25" s="128" t="s">
        <v>153</v>
      </c>
      <c r="G25" s="128"/>
      <c r="H25" s="128"/>
      <c r="I25" s="128" t="s">
        <v>155</v>
      </c>
      <c r="J25" s="128"/>
      <c r="K25" s="128"/>
    </row>
    <row r="26" spans="1:11" ht="12.75">
      <c r="A26" s="166">
        <v>1</v>
      </c>
      <c r="B26" s="166"/>
      <c r="C26" s="166"/>
      <c r="D26" s="166"/>
      <c r="E26" s="14">
        <v>2</v>
      </c>
      <c r="F26" s="166">
        <v>3</v>
      </c>
      <c r="G26" s="166"/>
      <c r="H26" s="166"/>
      <c r="I26" s="166">
        <v>4</v>
      </c>
      <c r="J26" s="166"/>
      <c r="K26" s="166"/>
    </row>
    <row r="27" spans="1:11" ht="12.75">
      <c r="A27" s="167" t="s">
        <v>146</v>
      </c>
      <c r="B27" s="167"/>
      <c r="C27" s="167"/>
      <c r="D27" s="167"/>
      <c r="E27" s="168" t="s">
        <v>61</v>
      </c>
      <c r="F27" s="170" t="s">
        <v>66</v>
      </c>
      <c r="G27" s="171"/>
      <c r="H27" s="171"/>
      <c r="I27" s="174">
        <v>154</v>
      </c>
      <c r="J27" s="175"/>
      <c r="K27" s="176"/>
    </row>
    <row r="28" spans="1:11" ht="12.75">
      <c r="A28" s="180" t="s">
        <v>156</v>
      </c>
      <c r="B28" s="180"/>
      <c r="C28" s="180"/>
      <c r="D28" s="180"/>
      <c r="E28" s="169"/>
      <c r="F28" s="172"/>
      <c r="G28" s="173"/>
      <c r="H28" s="173"/>
      <c r="I28" s="177"/>
      <c r="J28" s="178"/>
      <c r="K28" s="179"/>
    </row>
    <row r="29" spans="1:11" ht="12.75">
      <c r="A29" s="181" t="s">
        <v>157</v>
      </c>
      <c r="B29" s="181"/>
      <c r="C29" s="181"/>
      <c r="D29" s="181"/>
      <c r="E29" s="168"/>
      <c r="F29" s="170" t="s">
        <v>266</v>
      </c>
      <c r="G29" s="171"/>
      <c r="H29" s="171"/>
      <c r="I29" s="174"/>
      <c r="J29" s="175"/>
      <c r="K29" s="176"/>
    </row>
    <row r="30" spans="1:11" ht="12.75">
      <c r="A30" s="182" t="s">
        <v>158</v>
      </c>
      <c r="B30" s="182"/>
      <c r="C30" s="182"/>
      <c r="D30" s="182"/>
      <c r="E30" s="169"/>
      <c r="F30" s="172"/>
      <c r="G30" s="173"/>
      <c r="H30" s="173"/>
      <c r="I30" s="177"/>
      <c r="J30" s="178"/>
      <c r="K30" s="179"/>
    </row>
    <row r="31" spans="1:11" ht="12.75">
      <c r="A31" s="162" t="s">
        <v>259</v>
      </c>
      <c r="B31" s="162"/>
      <c r="C31" s="162"/>
      <c r="D31" s="162"/>
      <c r="E31" s="14" t="s">
        <v>67</v>
      </c>
      <c r="F31" s="166"/>
      <c r="G31" s="166"/>
      <c r="H31" s="166"/>
      <c r="I31" s="146">
        <v>154</v>
      </c>
      <c r="J31" s="146"/>
      <c r="K31" s="146"/>
    </row>
    <row r="32" spans="1:11" ht="12.75">
      <c r="A32" s="162"/>
      <c r="B32" s="162"/>
      <c r="C32" s="162"/>
      <c r="D32" s="162"/>
      <c r="E32" s="14" t="s">
        <v>62</v>
      </c>
      <c r="F32" s="166"/>
      <c r="G32" s="166"/>
      <c r="H32" s="166"/>
      <c r="I32" s="146"/>
      <c r="J32" s="146"/>
      <c r="K32" s="146"/>
    </row>
    <row r="33" spans="1:11" ht="12.75">
      <c r="A33" s="162"/>
      <c r="B33" s="162"/>
      <c r="C33" s="162"/>
      <c r="D33" s="162"/>
      <c r="E33" s="14" t="s">
        <v>63</v>
      </c>
      <c r="F33" s="166"/>
      <c r="G33" s="166"/>
      <c r="H33" s="166"/>
      <c r="I33" s="146"/>
      <c r="J33" s="146"/>
      <c r="K33" s="146"/>
    </row>
    <row r="34" spans="1:11" ht="12.75">
      <c r="A34" s="162"/>
      <c r="B34" s="162"/>
      <c r="C34" s="162"/>
      <c r="D34" s="162"/>
      <c r="E34" s="14" t="s">
        <v>64</v>
      </c>
      <c r="F34" s="166"/>
      <c r="G34" s="166"/>
      <c r="H34" s="166"/>
      <c r="I34" s="146"/>
      <c r="J34" s="146"/>
      <c r="K34" s="146"/>
    </row>
    <row r="35" spans="1:11" ht="12.75">
      <c r="A35" s="162"/>
      <c r="B35" s="162"/>
      <c r="C35" s="162"/>
      <c r="D35" s="162"/>
      <c r="E35" s="14" t="s">
        <v>65</v>
      </c>
      <c r="F35" s="166"/>
      <c r="G35" s="166"/>
      <c r="H35" s="166"/>
      <c r="I35" s="146"/>
      <c r="J35" s="146"/>
      <c r="K35" s="146"/>
    </row>
    <row r="36" spans="1:11" ht="12.75">
      <c r="A36" s="162"/>
      <c r="B36" s="162"/>
      <c r="C36" s="162"/>
      <c r="D36" s="162"/>
      <c r="E36" s="14" t="s">
        <v>68</v>
      </c>
      <c r="F36" s="166"/>
      <c r="G36" s="166"/>
      <c r="H36" s="166"/>
      <c r="I36" s="146"/>
      <c r="J36" s="146"/>
      <c r="K36" s="146"/>
    </row>
  </sheetData>
  <sheetProtection/>
  <mergeCells count="59">
    <mergeCell ref="A32:D32"/>
    <mergeCell ref="F32:H32"/>
    <mergeCell ref="I32:K32"/>
    <mergeCell ref="I33:K33"/>
    <mergeCell ref="A33:D33"/>
    <mergeCell ref="F33:H33"/>
    <mergeCell ref="A36:D36"/>
    <mergeCell ref="F36:H36"/>
    <mergeCell ref="I36:K36"/>
    <mergeCell ref="A34:D34"/>
    <mergeCell ref="F34:H34"/>
    <mergeCell ref="I34:K34"/>
    <mergeCell ref="A35:D35"/>
    <mergeCell ref="F35:H35"/>
    <mergeCell ref="I35:K35"/>
    <mergeCell ref="A29:D29"/>
    <mergeCell ref="E29:E30"/>
    <mergeCell ref="F29:H30"/>
    <mergeCell ref="I29:K30"/>
    <mergeCell ref="A30:D30"/>
    <mergeCell ref="A31:D31"/>
    <mergeCell ref="F31:H31"/>
    <mergeCell ref="I31:K31"/>
    <mergeCell ref="A26:D26"/>
    <mergeCell ref="F26:H26"/>
    <mergeCell ref="I26:K26"/>
    <mergeCell ref="A27:D27"/>
    <mergeCell ref="E27:E28"/>
    <mergeCell ref="F27:H28"/>
    <mergeCell ref="I27:K28"/>
    <mergeCell ref="A28:D28"/>
    <mergeCell ref="A22:K22"/>
    <mergeCell ref="A23:K23"/>
    <mergeCell ref="A24:D25"/>
    <mergeCell ref="F24:H24"/>
    <mergeCell ref="I24:K24"/>
    <mergeCell ref="F25:H25"/>
    <mergeCell ref="I25:K25"/>
    <mergeCell ref="A18:D18"/>
    <mergeCell ref="A19:D19"/>
    <mergeCell ref="F15:H16"/>
    <mergeCell ref="A15:D16"/>
    <mergeCell ref="E15:E16"/>
    <mergeCell ref="A17:D17"/>
    <mergeCell ref="I15:K16"/>
    <mergeCell ref="A14:K14"/>
    <mergeCell ref="D4:K4"/>
    <mergeCell ref="A1:K1"/>
    <mergeCell ref="A2:K2"/>
    <mergeCell ref="A3:A5"/>
    <mergeCell ref="B3:B5"/>
    <mergeCell ref="D3:K3"/>
    <mergeCell ref="A13:K13"/>
    <mergeCell ref="I17:K17"/>
    <mergeCell ref="I18:K18"/>
    <mergeCell ref="I19:K19"/>
    <mergeCell ref="F17:H17"/>
    <mergeCell ref="F18:H18"/>
    <mergeCell ref="F19:H19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SheetLayoutView="100" zoomScalePageLayoutView="0" workbookViewId="0" topLeftCell="A4">
      <selection activeCell="R16" sqref="Q16:R16"/>
    </sheetView>
  </sheetViews>
  <sheetFormatPr defaultColWidth="1.75390625" defaultRowHeight="12.75"/>
  <cols>
    <col min="1" max="1" width="33.75390625" style="1" customWidth="1"/>
    <col min="2" max="2" width="6.375" style="1" customWidth="1"/>
    <col min="3" max="3" width="13.625" style="1" customWidth="1"/>
    <col min="4" max="4" width="12.625" style="1" customWidth="1"/>
    <col min="5" max="5" width="13.625" style="1" customWidth="1"/>
    <col min="6" max="6" width="16.875" style="1" customWidth="1"/>
    <col min="7" max="7" width="13.625" style="1" customWidth="1"/>
    <col min="8" max="8" width="12.75390625" style="1" customWidth="1"/>
    <col min="9" max="9" width="12.375" style="1" customWidth="1"/>
    <col min="10" max="10" width="0.74609375" style="1" customWidth="1"/>
    <col min="11" max="16384" width="1.75390625" style="1" customWidth="1"/>
  </cols>
  <sheetData>
    <row r="1" spans="1:9" ht="15.75">
      <c r="A1" s="183" t="s">
        <v>185</v>
      </c>
      <c r="B1" s="183"/>
      <c r="C1" s="183"/>
      <c r="D1" s="183"/>
      <c r="E1" s="183"/>
      <c r="F1" s="183"/>
      <c r="G1" s="183"/>
      <c r="H1" s="183"/>
      <c r="I1" s="183"/>
    </row>
    <row r="2" spans="1:9" ht="36.75" customHeight="1">
      <c r="A2" s="183" t="s">
        <v>186</v>
      </c>
      <c r="B2" s="183"/>
      <c r="C2" s="183"/>
      <c r="D2" s="183"/>
      <c r="E2" s="183"/>
      <c r="F2" s="183"/>
      <c r="G2" s="183"/>
      <c r="H2" s="183"/>
      <c r="I2" s="183"/>
    </row>
    <row r="3" spans="1:9" ht="12" customHeight="1">
      <c r="A3" s="184" t="s">
        <v>54</v>
      </c>
      <c r="B3" s="184"/>
      <c r="C3" s="184"/>
      <c r="D3" s="184"/>
      <c r="E3" s="184"/>
      <c r="F3" s="184"/>
      <c r="G3" s="184"/>
      <c r="H3" s="184"/>
      <c r="I3" s="184"/>
    </row>
    <row r="4" spans="1:10" ht="12.75">
      <c r="A4" s="116" t="s">
        <v>0</v>
      </c>
      <c r="B4" s="116" t="s">
        <v>187</v>
      </c>
      <c r="C4" s="116" t="s">
        <v>102</v>
      </c>
      <c r="D4" s="116" t="s">
        <v>188</v>
      </c>
      <c r="E4" s="116"/>
      <c r="F4" s="116"/>
      <c r="G4" s="116"/>
      <c r="H4" s="116" t="s">
        <v>219</v>
      </c>
      <c r="I4" s="116" t="s">
        <v>196</v>
      </c>
      <c r="J4" s="43"/>
    </row>
    <row r="5" spans="1:10" ht="91.5" customHeight="1">
      <c r="A5" s="116"/>
      <c r="B5" s="116"/>
      <c r="C5" s="116"/>
      <c r="D5" s="8" t="s">
        <v>189</v>
      </c>
      <c r="E5" s="8" t="s">
        <v>190</v>
      </c>
      <c r="F5" s="8" t="s">
        <v>191</v>
      </c>
      <c r="G5" s="8" t="s">
        <v>192</v>
      </c>
      <c r="H5" s="116"/>
      <c r="I5" s="116"/>
      <c r="J5" s="43"/>
    </row>
    <row r="6" spans="1:10" ht="12.75">
      <c r="A6" s="7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43"/>
    </row>
    <row r="7" spans="1:10" ht="25.5">
      <c r="A7" s="57" t="s">
        <v>197</v>
      </c>
      <c r="B7" s="135" t="s">
        <v>61</v>
      </c>
      <c r="C7" s="137">
        <f>C9+C11+C13+C14+C16</f>
        <v>18</v>
      </c>
      <c r="D7" s="137">
        <v>6</v>
      </c>
      <c r="E7" s="137">
        <v>6</v>
      </c>
      <c r="F7" s="137">
        <v>12</v>
      </c>
      <c r="G7" s="137">
        <f>SUM(G9:G20)</f>
        <v>11</v>
      </c>
      <c r="H7" s="137">
        <f>H9+H11+H12+H13+H14+H16</f>
        <v>18</v>
      </c>
      <c r="I7" s="137">
        <f>SUM(I9:I20)</f>
        <v>2</v>
      </c>
      <c r="J7" s="185"/>
    </row>
    <row r="8" spans="1:10" ht="12.75">
      <c r="A8" s="32" t="s">
        <v>193</v>
      </c>
      <c r="B8" s="136"/>
      <c r="C8" s="138"/>
      <c r="D8" s="138"/>
      <c r="E8" s="138"/>
      <c r="F8" s="138"/>
      <c r="G8" s="138"/>
      <c r="H8" s="138"/>
      <c r="I8" s="138"/>
      <c r="J8" s="185"/>
    </row>
    <row r="9" spans="1:10" ht="12.75">
      <c r="A9" s="58" t="s">
        <v>57</v>
      </c>
      <c r="B9" s="135" t="s">
        <v>67</v>
      </c>
      <c r="C9" s="137">
        <v>13</v>
      </c>
      <c r="D9" s="137">
        <v>3</v>
      </c>
      <c r="E9" s="137">
        <v>3</v>
      </c>
      <c r="F9" s="137">
        <v>10</v>
      </c>
      <c r="G9" s="137">
        <v>10</v>
      </c>
      <c r="H9" s="137">
        <v>13</v>
      </c>
      <c r="I9" s="137"/>
      <c r="J9" s="185"/>
    </row>
    <row r="10" spans="1:10" ht="12.75">
      <c r="A10" s="6" t="s">
        <v>81</v>
      </c>
      <c r="B10" s="136"/>
      <c r="C10" s="138"/>
      <c r="D10" s="138"/>
      <c r="E10" s="138"/>
      <c r="F10" s="138"/>
      <c r="G10" s="138"/>
      <c r="H10" s="138"/>
      <c r="I10" s="138"/>
      <c r="J10" s="185"/>
    </row>
    <row r="11" spans="1:10" ht="12.75">
      <c r="A11" s="6" t="s">
        <v>82</v>
      </c>
      <c r="B11" s="19" t="s">
        <v>62</v>
      </c>
      <c r="C11" s="56">
        <v>1</v>
      </c>
      <c r="D11" s="56"/>
      <c r="E11" s="56"/>
      <c r="F11" s="56">
        <v>1</v>
      </c>
      <c r="G11" s="56">
        <v>1</v>
      </c>
      <c r="H11" s="56">
        <v>1</v>
      </c>
      <c r="I11" s="56"/>
      <c r="J11" s="43"/>
    </row>
    <row r="12" spans="1:10" ht="12.75">
      <c r="A12" s="6" t="s">
        <v>194</v>
      </c>
      <c r="B12" s="19" t="s">
        <v>63</v>
      </c>
      <c r="C12" s="56"/>
      <c r="D12" s="56"/>
      <c r="E12" s="56"/>
      <c r="F12" s="56"/>
      <c r="G12" s="56"/>
      <c r="H12" s="56"/>
      <c r="I12" s="56">
        <v>2</v>
      </c>
      <c r="J12" s="43"/>
    </row>
    <row r="13" spans="1:10" ht="12.75">
      <c r="A13" s="59" t="s">
        <v>83</v>
      </c>
      <c r="B13" s="19" t="s">
        <v>64</v>
      </c>
      <c r="C13" s="56">
        <v>1</v>
      </c>
      <c r="D13" s="56"/>
      <c r="E13" s="56"/>
      <c r="F13" s="56">
        <v>1</v>
      </c>
      <c r="G13" s="56"/>
      <c r="H13" s="56">
        <v>1</v>
      </c>
      <c r="I13" s="56"/>
      <c r="J13" s="43"/>
    </row>
    <row r="14" spans="1:10" ht="12.75">
      <c r="A14" s="6" t="s">
        <v>215</v>
      </c>
      <c r="B14" s="19" t="s">
        <v>65</v>
      </c>
      <c r="C14" s="56">
        <v>2</v>
      </c>
      <c r="D14" s="56">
        <v>2</v>
      </c>
      <c r="E14" s="56">
        <v>2</v>
      </c>
      <c r="F14" s="56"/>
      <c r="G14" s="56"/>
      <c r="H14" s="56">
        <v>2</v>
      </c>
      <c r="I14" s="56"/>
      <c r="J14" s="43"/>
    </row>
    <row r="15" spans="1:10" ht="12.75">
      <c r="A15" s="6" t="s">
        <v>216</v>
      </c>
      <c r="B15" s="19" t="s">
        <v>68</v>
      </c>
      <c r="C15" s="56"/>
      <c r="D15" s="56"/>
      <c r="E15" s="56"/>
      <c r="F15" s="56"/>
      <c r="G15" s="56"/>
      <c r="H15" s="56"/>
      <c r="I15" s="56"/>
      <c r="J15" s="43"/>
    </row>
    <row r="16" spans="1:10" ht="12.75">
      <c r="A16" s="6" t="s">
        <v>217</v>
      </c>
      <c r="B16" s="19" t="s">
        <v>69</v>
      </c>
      <c r="C16" s="56">
        <v>1</v>
      </c>
      <c r="D16" s="56">
        <v>1</v>
      </c>
      <c r="E16" s="56">
        <v>1</v>
      </c>
      <c r="F16" s="56"/>
      <c r="G16" s="56"/>
      <c r="H16" s="56">
        <v>1</v>
      </c>
      <c r="I16" s="56"/>
      <c r="J16" s="43"/>
    </row>
    <row r="17" spans="1:10" ht="12.75">
      <c r="A17" s="6" t="s">
        <v>84</v>
      </c>
      <c r="B17" s="19" t="s">
        <v>70</v>
      </c>
      <c r="C17" s="56"/>
      <c r="D17" s="56"/>
      <c r="E17" s="56"/>
      <c r="F17" s="56"/>
      <c r="G17" s="56"/>
      <c r="H17" s="56"/>
      <c r="I17" s="56"/>
      <c r="J17" s="43"/>
    </row>
    <row r="18" spans="1:10" ht="12.75">
      <c r="A18" s="6" t="s">
        <v>218</v>
      </c>
      <c r="B18" s="19">
        <v>10</v>
      </c>
      <c r="C18" s="56"/>
      <c r="D18" s="56"/>
      <c r="E18" s="56"/>
      <c r="F18" s="56"/>
      <c r="G18" s="56"/>
      <c r="H18" s="56"/>
      <c r="I18" s="56"/>
      <c r="J18" s="43"/>
    </row>
    <row r="19" spans="1:10" ht="12.75">
      <c r="A19" s="59" t="s">
        <v>85</v>
      </c>
      <c r="B19" s="19">
        <v>11</v>
      </c>
      <c r="C19" s="56"/>
      <c r="D19" s="56"/>
      <c r="E19" s="56"/>
      <c r="F19" s="56"/>
      <c r="G19" s="56"/>
      <c r="H19" s="56"/>
      <c r="I19" s="56"/>
      <c r="J19" s="43"/>
    </row>
    <row r="20" spans="1:10" ht="12.75">
      <c r="A20" s="6" t="s">
        <v>114</v>
      </c>
      <c r="B20" s="19">
        <v>12</v>
      </c>
      <c r="C20" s="56"/>
      <c r="D20" s="56"/>
      <c r="E20" s="56"/>
      <c r="F20" s="56"/>
      <c r="G20" s="56"/>
      <c r="H20" s="56"/>
      <c r="I20" s="56"/>
      <c r="J20" s="43"/>
    </row>
    <row r="21" spans="1:10" ht="25.5">
      <c r="A21" s="57" t="s">
        <v>195</v>
      </c>
      <c r="B21" s="135">
        <v>13</v>
      </c>
      <c r="C21" s="137"/>
      <c r="D21" s="137" t="s">
        <v>66</v>
      </c>
      <c r="E21" s="137" t="s">
        <v>66</v>
      </c>
      <c r="F21" s="137" t="s">
        <v>66</v>
      </c>
      <c r="G21" s="137" t="s">
        <v>66</v>
      </c>
      <c r="H21" s="137"/>
      <c r="I21" s="137"/>
      <c r="J21" s="185"/>
    </row>
    <row r="22" spans="1:10" ht="25.5">
      <c r="A22" s="32" t="s">
        <v>121</v>
      </c>
      <c r="B22" s="136"/>
      <c r="C22" s="138"/>
      <c r="D22" s="138"/>
      <c r="E22" s="138"/>
      <c r="F22" s="138"/>
      <c r="G22" s="138"/>
      <c r="H22" s="138"/>
      <c r="I22" s="138"/>
      <c r="J22" s="185"/>
    </row>
  </sheetData>
  <sheetProtection/>
  <mergeCells count="36">
    <mergeCell ref="D21:D22"/>
    <mergeCell ref="E21:E22"/>
    <mergeCell ref="B9:B10"/>
    <mergeCell ref="C9:C10"/>
    <mergeCell ref="D9:D10"/>
    <mergeCell ref="J9:J10"/>
    <mergeCell ref="B21:B22"/>
    <mergeCell ref="C21:C22"/>
    <mergeCell ref="J21:J22"/>
    <mergeCell ref="G9:G10"/>
    <mergeCell ref="F21:F22"/>
    <mergeCell ref="G21:G22"/>
    <mergeCell ref="H21:H22"/>
    <mergeCell ref="I21:I22"/>
    <mergeCell ref="J7:J8"/>
    <mergeCell ref="H7:H8"/>
    <mergeCell ref="I7:I8"/>
    <mergeCell ref="H9:H10"/>
    <mergeCell ref="F9:F10"/>
    <mergeCell ref="I9:I10"/>
    <mergeCell ref="B7:B8"/>
    <mergeCell ref="C7:C8"/>
    <mergeCell ref="D7:D8"/>
    <mergeCell ref="E7:E8"/>
    <mergeCell ref="F7:F8"/>
    <mergeCell ref="G7:G8"/>
    <mergeCell ref="E9:E10"/>
    <mergeCell ref="A1:I1"/>
    <mergeCell ref="A2:I2"/>
    <mergeCell ref="A3:I3"/>
    <mergeCell ref="D4:G4"/>
    <mergeCell ref="H4:H5"/>
    <mergeCell ref="I4:I5"/>
    <mergeCell ref="B4:B5"/>
    <mergeCell ref="C4:C5"/>
    <mergeCell ref="A4:A5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A29"/>
  <sheetViews>
    <sheetView showGridLines="0" tabSelected="1" zoomScaleSheetLayoutView="100" zoomScalePageLayoutView="0" workbookViewId="0" topLeftCell="A1">
      <selection activeCell="CP6" sqref="CO4:CP6"/>
    </sheetView>
  </sheetViews>
  <sheetFormatPr defaultColWidth="1.75390625" defaultRowHeight="12.75"/>
  <cols>
    <col min="1" max="79" width="1.75390625" style="1" customWidth="1"/>
    <col min="80" max="80" width="0.74609375" style="1" customWidth="1"/>
    <col min="81" max="16384" width="1.75390625" style="1" customWidth="1"/>
  </cols>
  <sheetData>
    <row r="1" ht="9.75" customHeight="1"/>
    <row r="2" spans="1:79" ht="30" customHeight="1">
      <c r="A2" s="183" t="s">
        <v>198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</row>
    <row r="3" spans="1:79" ht="12.75">
      <c r="A3" s="186" t="s">
        <v>103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</row>
    <row r="4" spans="1:79" ht="12.75" customHeight="1">
      <c r="A4" s="190" t="s">
        <v>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2"/>
      <c r="P4" s="190" t="s">
        <v>1</v>
      </c>
      <c r="Q4" s="191"/>
      <c r="R4" s="191"/>
      <c r="S4" s="192"/>
      <c r="T4" s="229" t="s">
        <v>206</v>
      </c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4" t="s">
        <v>263</v>
      </c>
      <c r="BG4" s="234"/>
      <c r="BH4" s="235" t="s">
        <v>205</v>
      </c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6"/>
    </row>
    <row r="5" spans="1:79" ht="3" customHeight="1">
      <c r="A5" s="193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5"/>
      <c r="P5" s="193"/>
      <c r="Q5" s="194"/>
      <c r="R5" s="194"/>
      <c r="S5" s="195"/>
      <c r="T5" s="196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8"/>
    </row>
    <row r="6" spans="1:79" ht="12.75" customHeight="1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5"/>
      <c r="P6" s="193"/>
      <c r="Q6" s="194"/>
      <c r="R6" s="194"/>
      <c r="S6" s="195"/>
      <c r="T6" s="190" t="s">
        <v>199</v>
      </c>
      <c r="U6" s="191"/>
      <c r="V6" s="191"/>
      <c r="W6" s="191"/>
      <c r="X6" s="191"/>
      <c r="Y6" s="192"/>
      <c r="Z6" s="190" t="s">
        <v>86</v>
      </c>
      <c r="AA6" s="191"/>
      <c r="AB6" s="191"/>
      <c r="AC6" s="191"/>
      <c r="AD6" s="191"/>
      <c r="AE6" s="192"/>
      <c r="AF6" s="190" t="s">
        <v>201</v>
      </c>
      <c r="AG6" s="191"/>
      <c r="AH6" s="191"/>
      <c r="AI6" s="191"/>
      <c r="AJ6" s="191"/>
      <c r="AK6" s="192"/>
      <c r="AL6" s="190" t="s">
        <v>202</v>
      </c>
      <c r="AM6" s="191"/>
      <c r="AN6" s="191"/>
      <c r="AO6" s="191"/>
      <c r="AP6" s="191"/>
      <c r="AQ6" s="192"/>
      <c r="AR6" s="190" t="s">
        <v>115</v>
      </c>
      <c r="AS6" s="191"/>
      <c r="AT6" s="191"/>
      <c r="AU6" s="191"/>
      <c r="AV6" s="191"/>
      <c r="AW6" s="192"/>
      <c r="AX6" s="190" t="s">
        <v>116</v>
      </c>
      <c r="AY6" s="191"/>
      <c r="AZ6" s="191"/>
      <c r="BA6" s="191"/>
      <c r="BB6" s="191"/>
      <c r="BC6" s="192"/>
      <c r="BD6" s="193" t="s">
        <v>87</v>
      </c>
      <c r="BE6" s="194"/>
      <c r="BF6" s="194"/>
      <c r="BG6" s="194"/>
      <c r="BH6" s="194"/>
      <c r="BI6" s="195"/>
      <c r="BJ6" s="190" t="s">
        <v>88</v>
      </c>
      <c r="BK6" s="191"/>
      <c r="BL6" s="191"/>
      <c r="BM6" s="191"/>
      <c r="BN6" s="191"/>
      <c r="BO6" s="192"/>
      <c r="BP6" s="190" t="s">
        <v>203</v>
      </c>
      <c r="BQ6" s="191"/>
      <c r="BR6" s="191"/>
      <c r="BS6" s="191"/>
      <c r="BT6" s="191"/>
      <c r="BU6" s="192"/>
      <c r="BV6" s="190" t="s">
        <v>204</v>
      </c>
      <c r="BW6" s="191"/>
      <c r="BX6" s="191"/>
      <c r="BY6" s="191"/>
      <c r="BZ6" s="191"/>
      <c r="CA6" s="192"/>
    </row>
    <row r="7" spans="1:79" ht="12.7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8"/>
      <c r="P7" s="196"/>
      <c r="Q7" s="197"/>
      <c r="R7" s="197"/>
      <c r="S7" s="198"/>
      <c r="T7" s="196" t="s">
        <v>200</v>
      </c>
      <c r="U7" s="197"/>
      <c r="V7" s="197"/>
      <c r="W7" s="197"/>
      <c r="X7" s="197"/>
      <c r="Y7" s="198"/>
      <c r="Z7" s="196"/>
      <c r="AA7" s="197"/>
      <c r="AB7" s="197"/>
      <c r="AC7" s="197"/>
      <c r="AD7" s="197"/>
      <c r="AE7" s="198"/>
      <c r="AF7" s="196"/>
      <c r="AG7" s="197"/>
      <c r="AH7" s="197"/>
      <c r="AI7" s="197"/>
      <c r="AJ7" s="197"/>
      <c r="AK7" s="198"/>
      <c r="AL7" s="196"/>
      <c r="AM7" s="197"/>
      <c r="AN7" s="197"/>
      <c r="AO7" s="197"/>
      <c r="AP7" s="197"/>
      <c r="AQ7" s="198"/>
      <c r="AR7" s="196"/>
      <c r="AS7" s="197"/>
      <c r="AT7" s="197"/>
      <c r="AU7" s="197"/>
      <c r="AV7" s="197"/>
      <c r="AW7" s="198"/>
      <c r="AX7" s="196"/>
      <c r="AY7" s="197"/>
      <c r="AZ7" s="197"/>
      <c r="BA7" s="197"/>
      <c r="BB7" s="197"/>
      <c r="BC7" s="198"/>
      <c r="BD7" s="196"/>
      <c r="BE7" s="197"/>
      <c r="BF7" s="197"/>
      <c r="BG7" s="197"/>
      <c r="BH7" s="197"/>
      <c r="BI7" s="198"/>
      <c r="BJ7" s="196"/>
      <c r="BK7" s="197"/>
      <c r="BL7" s="197"/>
      <c r="BM7" s="197"/>
      <c r="BN7" s="197"/>
      <c r="BO7" s="198"/>
      <c r="BP7" s="196"/>
      <c r="BQ7" s="197"/>
      <c r="BR7" s="197"/>
      <c r="BS7" s="197"/>
      <c r="BT7" s="197"/>
      <c r="BU7" s="198"/>
      <c r="BV7" s="196"/>
      <c r="BW7" s="197"/>
      <c r="BX7" s="197"/>
      <c r="BY7" s="197"/>
      <c r="BZ7" s="197"/>
      <c r="CA7" s="198"/>
    </row>
    <row r="8" spans="1:79" ht="12.75">
      <c r="A8" s="139">
        <v>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1"/>
      <c r="P8" s="139">
        <v>2</v>
      </c>
      <c r="Q8" s="140"/>
      <c r="R8" s="140"/>
      <c r="S8" s="141"/>
      <c r="T8" s="139">
        <v>3</v>
      </c>
      <c r="U8" s="140"/>
      <c r="V8" s="140"/>
      <c r="W8" s="140"/>
      <c r="X8" s="140"/>
      <c r="Y8" s="141"/>
      <c r="Z8" s="139">
        <v>4</v>
      </c>
      <c r="AA8" s="140"/>
      <c r="AB8" s="140"/>
      <c r="AC8" s="140"/>
      <c r="AD8" s="140"/>
      <c r="AE8" s="141"/>
      <c r="AF8" s="139">
        <v>5</v>
      </c>
      <c r="AG8" s="140"/>
      <c r="AH8" s="140"/>
      <c r="AI8" s="140"/>
      <c r="AJ8" s="140"/>
      <c r="AK8" s="141"/>
      <c r="AL8" s="139">
        <v>6</v>
      </c>
      <c r="AM8" s="140"/>
      <c r="AN8" s="140"/>
      <c r="AO8" s="140"/>
      <c r="AP8" s="140"/>
      <c r="AQ8" s="141"/>
      <c r="AR8" s="139">
        <v>7</v>
      </c>
      <c r="AS8" s="140"/>
      <c r="AT8" s="140"/>
      <c r="AU8" s="140"/>
      <c r="AV8" s="140"/>
      <c r="AW8" s="141"/>
      <c r="AX8" s="139">
        <v>8</v>
      </c>
      <c r="AY8" s="140"/>
      <c r="AZ8" s="140"/>
      <c r="BA8" s="140"/>
      <c r="BB8" s="140"/>
      <c r="BC8" s="141"/>
      <c r="BD8" s="139">
        <v>9</v>
      </c>
      <c r="BE8" s="140"/>
      <c r="BF8" s="140"/>
      <c r="BG8" s="140"/>
      <c r="BH8" s="140"/>
      <c r="BI8" s="141"/>
      <c r="BJ8" s="139">
        <v>10</v>
      </c>
      <c r="BK8" s="140"/>
      <c r="BL8" s="140"/>
      <c r="BM8" s="140"/>
      <c r="BN8" s="140"/>
      <c r="BO8" s="141"/>
      <c r="BP8" s="139">
        <v>11</v>
      </c>
      <c r="BQ8" s="140"/>
      <c r="BR8" s="140"/>
      <c r="BS8" s="140"/>
      <c r="BT8" s="140"/>
      <c r="BU8" s="141"/>
      <c r="BV8" s="139">
        <v>12</v>
      </c>
      <c r="BW8" s="140"/>
      <c r="BX8" s="140"/>
      <c r="BY8" s="140"/>
      <c r="BZ8" s="140"/>
      <c r="CA8" s="141"/>
    </row>
    <row r="9" spans="1:79" ht="25.5" customHeight="1">
      <c r="A9" s="217" t="s">
        <v>197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211" t="s">
        <v>61</v>
      </c>
      <c r="Q9" s="212"/>
      <c r="R9" s="212"/>
      <c r="S9" s="213"/>
      <c r="T9" s="202">
        <f>SUM(T11:Y22)</f>
        <v>1</v>
      </c>
      <c r="U9" s="203"/>
      <c r="V9" s="203"/>
      <c r="W9" s="203"/>
      <c r="X9" s="203"/>
      <c r="Y9" s="204"/>
      <c r="Z9" s="202">
        <v>3</v>
      </c>
      <c r="AA9" s="203"/>
      <c r="AB9" s="203"/>
      <c r="AC9" s="203"/>
      <c r="AD9" s="203"/>
      <c r="AE9" s="204"/>
      <c r="AF9" s="202">
        <f>SUM(AF11:AK22)</f>
        <v>1</v>
      </c>
      <c r="AG9" s="203"/>
      <c r="AH9" s="203"/>
      <c r="AI9" s="203"/>
      <c r="AJ9" s="203"/>
      <c r="AK9" s="204"/>
      <c r="AL9" s="202">
        <f>SUM(AL11:AQ22)</f>
        <v>0</v>
      </c>
      <c r="AM9" s="203"/>
      <c r="AN9" s="203"/>
      <c r="AO9" s="203"/>
      <c r="AP9" s="203"/>
      <c r="AQ9" s="204"/>
      <c r="AR9" s="202">
        <v>1</v>
      </c>
      <c r="AS9" s="203"/>
      <c r="AT9" s="203"/>
      <c r="AU9" s="203"/>
      <c r="AV9" s="203"/>
      <c r="AW9" s="204"/>
      <c r="AX9" s="202">
        <v>3</v>
      </c>
      <c r="AY9" s="203"/>
      <c r="AZ9" s="203"/>
      <c r="BA9" s="203"/>
      <c r="BB9" s="203"/>
      <c r="BC9" s="204"/>
      <c r="BD9" s="202">
        <v>1</v>
      </c>
      <c r="BE9" s="203"/>
      <c r="BF9" s="203"/>
      <c r="BG9" s="203"/>
      <c r="BH9" s="203"/>
      <c r="BI9" s="204"/>
      <c r="BJ9" s="202">
        <f>SUM(BJ11:BO22)</f>
        <v>5</v>
      </c>
      <c r="BK9" s="203"/>
      <c r="BL9" s="203"/>
      <c r="BM9" s="203"/>
      <c r="BN9" s="203"/>
      <c r="BO9" s="204"/>
      <c r="BP9" s="202">
        <f>SUM(BP11:BU22)</f>
        <v>2</v>
      </c>
      <c r="BQ9" s="203"/>
      <c r="BR9" s="203"/>
      <c r="BS9" s="203"/>
      <c r="BT9" s="203"/>
      <c r="BU9" s="204"/>
      <c r="BV9" s="202">
        <v>1</v>
      </c>
      <c r="BW9" s="203"/>
      <c r="BX9" s="203"/>
      <c r="BY9" s="203"/>
      <c r="BZ9" s="203"/>
      <c r="CA9" s="204"/>
    </row>
    <row r="10" spans="1:79" ht="12.75">
      <c r="A10" s="220" t="s">
        <v>193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214"/>
      <c r="Q10" s="215"/>
      <c r="R10" s="215"/>
      <c r="S10" s="216"/>
      <c r="T10" s="205"/>
      <c r="U10" s="206"/>
      <c r="V10" s="206"/>
      <c r="W10" s="206"/>
      <c r="X10" s="206"/>
      <c r="Y10" s="207"/>
      <c r="Z10" s="205"/>
      <c r="AA10" s="206"/>
      <c r="AB10" s="206"/>
      <c r="AC10" s="206"/>
      <c r="AD10" s="206"/>
      <c r="AE10" s="207"/>
      <c r="AF10" s="205"/>
      <c r="AG10" s="206"/>
      <c r="AH10" s="206"/>
      <c r="AI10" s="206"/>
      <c r="AJ10" s="206"/>
      <c r="AK10" s="207"/>
      <c r="AL10" s="205"/>
      <c r="AM10" s="206"/>
      <c r="AN10" s="206"/>
      <c r="AO10" s="206"/>
      <c r="AP10" s="206"/>
      <c r="AQ10" s="207"/>
      <c r="AR10" s="205"/>
      <c r="AS10" s="206"/>
      <c r="AT10" s="206"/>
      <c r="AU10" s="206"/>
      <c r="AV10" s="206"/>
      <c r="AW10" s="207"/>
      <c r="AX10" s="205"/>
      <c r="AY10" s="206"/>
      <c r="AZ10" s="206"/>
      <c r="BA10" s="206"/>
      <c r="BB10" s="206"/>
      <c r="BC10" s="207"/>
      <c r="BD10" s="205"/>
      <c r="BE10" s="206"/>
      <c r="BF10" s="206"/>
      <c r="BG10" s="206"/>
      <c r="BH10" s="206"/>
      <c r="BI10" s="207"/>
      <c r="BJ10" s="205"/>
      <c r="BK10" s="206"/>
      <c r="BL10" s="206"/>
      <c r="BM10" s="206"/>
      <c r="BN10" s="206"/>
      <c r="BO10" s="207"/>
      <c r="BP10" s="205"/>
      <c r="BQ10" s="206"/>
      <c r="BR10" s="206"/>
      <c r="BS10" s="206"/>
      <c r="BT10" s="206"/>
      <c r="BU10" s="207"/>
      <c r="BV10" s="205"/>
      <c r="BW10" s="206"/>
      <c r="BX10" s="206"/>
      <c r="BY10" s="206"/>
      <c r="BZ10" s="206"/>
      <c r="CA10" s="207"/>
    </row>
    <row r="11" spans="1:79" ht="12.75">
      <c r="A11" s="223" t="s">
        <v>57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5"/>
      <c r="P11" s="211" t="s">
        <v>67</v>
      </c>
      <c r="Q11" s="212"/>
      <c r="R11" s="212"/>
      <c r="S11" s="213"/>
      <c r="T11" s="202">
        <v>1</v>
      </c>
      <c r="U11" s="203"/>
      <c r="V11" s="203"/>
      <c r="W11" s="203"/>
      <c r="X11" s="203"/>
      <c r="Y11" s="204"/>
      <c r="Z11" s="202">
        <v>2</v>
      </c>
      <c r="AA11" s="203"/>
      <c r="AB11" s="203"/>
      <c r="AC11" s="203"/>
      <c r="AD11" s="203"/>
      <c r="AE11" s="204"/>
      <c r="AF11" s="202">
        <v>1</v>
      </c>
      <c r="AG11" s="203"/>
      <c r="AH11" s="203"/>
      <c r="AI11" s="203"/>
      <c r="AJ11" s="203"/>
      <c r="AK11" s="204"/>
      <c r="AL11" s="202"/>
      <c r="AM11" s="203"/>
      <c r="AN11" s="203"/>
      <c r="AO11" s="203"/>
      <c r="AP11" s="203"/>
      <c r="AQ11" s="204"/>
      <c r="AR11" s="202">
        <v>1</v>
      </c>
      <c r="AS11" s="203"/>
      <c r="AT11" s="203"/>
      <c r="AU11" s="203"/>
      <c r="AV11" s="203"/>
      <c r="AW11" s="204"/>
      <c r="AX11" s="202">
        <v>3</v>
      </c>
      <c r="AY11" s="203"/>
      <c r="AZ11" s="203"/>
      <c r="BA11" s="203"/>
      <c r="BB11" s="203"/>
      <c r="BC11" s="204"/>
      <c r="BD11" s="202"/>
      <c r="BE11" s="203"/>
      <c r="BF11" s="203"/>
      <c r="BG11" s="203"/>
      <c r="BH11" s="203"/>
      <c r="BI11" s="204"/>
      <c r="BJ11" s="202">
        <v>3</v>
      </c>
      <c r="BK11" s="203"/>
      <c r="BL11" s="203"/>
      <c r="BM11" s="203"/>
      <c r="BN11" s="203"/>
      <c r="BO11" s="204"/>
      <c r="BP11" s="202">
        <v>2</v>
      </c>
      <c r="BQ11" s="203"/>
      <c r="BR11" s="203"/>
      <c r="BS11" s="203"/>
      <c r="BT11" s="203"/>
      <c r="BU11" s="204"/>
      <c r="BV11" s="202"/>
      <c r="BW11" s="203"/>
      <c r="BX11" s="203"/>
      <c r="BY11" s="203"/>
      <c r="BZ11" s="203"/>
      <c r="CA11" s="204"/>
    </row>
    <row r="12" spans="1:79" ht="12.75">
      <c r="A12" s="226" t="s">
        <v>81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8"/>
      <c r="P12" s="214"/>
      <c r="Q12" s="215"/>
      <c r="R12" s="215"/>
      <c r="S12" s="216"/>
      <c r="T12" s="205"/>
      <c r="U12" s="206"/>
      <c r="V12" s="206"/>
      <c r="W12" s="206"/>
      <c r="X12" s="206"/>
      <c r="Y12" s="207"/>
      <c r="Z12" s="205"/>
      <c r="AA12" s="206"/>
      <c r="AB12" s="206"/>
      <c r="AC12" s="206"/>
      <c r="AD12" s="206"/>
      <c r="AE12" s="207"/>
      <c r="AF12" s="205"/>
      <c r="AG12" s="206"/>
      <c r="AH12" s="206"/>
      <c r="AI12" s="206"/>
      <c r="AJ12" s="206"/>
      <c r="AK12" s="207"/>
      <c r="AL12" s="205"/>
      <c r="AM12" s="206"/>
      <c r="AN12" s="206"/>
      <c r="AO12" s="206"/>
      <c r="AP12" s="206"/>
      <c r="AQ12" s="207"/>
      <c r="AR12" s="205"/>
      <c r="AS12" s="206"/>
      <c r="AT12" s="206"/>
      <c r="AU12" s="206"/>
      <c r="AV12" s="206"/>
      <c r="AW12" s="207"/>
      <c r="AX12" s="205"/>
      <c r="AY12" s="206"/>
      <c r="AZ12" s="206"/>
      <c r="BA12" s="206"/>
      <c r="BB12" s="206"/>
      <c r="BC12" s="207"/>
      <c r="BD12" s="205"/>
      <c r="BE12" s="206"/>
      <c r="BF12" s="206"/>
      <c r="BG12" s="206"/>
      <c r="BH12" s="206"/>
      <c r="BI12" s="207"/>
      <c r="BJ12" s="205"/>
      <c r="BK12" s="206"/>
      <c r="BL12" s="206"/>
      <c r="BM12" s="206"/>
      <c r="BN12" s="206"/>
      <c r="BO12" s="207"/>
      <c r="BP12" s="205"/>
      <c r="BQ12" s="206"/>
      <c r="BR12" s="206"/>
      <c r="BS12" s="206"/>
      <c r="BT12" s="206"/>
      <c r="BU12" s="207"/>
      <c r="BV12" s="205"/>
      <c r="BW12" s="206"/>
      <c r="BX12" s="206"/>
      <c r="BY12" s="206"/>
      <c r="BZ12" s="206"/>
      <c r="CA12" s="207"/>
    </row>
    <row r="13" spans="1:79" ht="12.75">
      <c r="A13" s="208" t="s">
        <v>82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10"/>
      <c r="P13" s="199" t="s">
        <v>62</v>
      </c>
      <c r="Q13" s="200"/>
      <c r="R13" s="200"/>
      <c r="S13" s="201"/>
      <c r="T13" s="187"/>
      <c r="U13" s="188"/>
      <c r="V13" s="188"/>
      <c r="W13" s="188"/>
      <c r="X13" s="188"/>
      <c r="Y13" s="189"/>
      <c r="Z13" s="187"/>
      <c r="AA13" s="188"/>
      <c r="AB13" s="188"/>
      <c r="AC13" s="188"/>
      <c r="AD13" s="188"/>
      <c r="AE13" s="189"/>
      <c r="AF13" s="187"/>
      <c r="AG13" s="188"/>
      <c r="AH13" s="188"/>
      <c r="AI13" s="188"/>
      <c r="AJ13" s="188"/>
      <c r="AK13" s="189"/>
      <c r="AL13" s="187"/>
      <c r="AM13" s="188"/>
      <c r="AN13" s="188"/>
      <c r="AO13" s="188"/>
      <c r="AP13" s="188"/>
      <c r="AQ13" s="189"/>
      <c r="AR13" s="187"/>
      <c r="AS13" s="188"/>
      <c r="AT13" s="188"/>
      <c r="AU13" s="188"/>
      <c r="AV13" s="188"/>
      <c r="AW13" s="189"/>
      <c r="AX13" s="187"/>
      <c r="AY13" s="188"/>
      <c r="AZ13" s="188"/>
      <c r="BA13" s="188"/>
      <c r="BB13" s="188"/>
      <c r="BC13" s="189"/>
      <c r="BD13" s="187"/>
      <c r="BE13" s="188"/>
      <c r="BF13" s="188"/>
      <c r="BG13" s="188"/>
      <c r="BH13" s="188"/>
      <c r="BI13" s="189"/>
      <c r="BJ13" s="187"/>
      <c r="BK13" s="188"/>
      <c r="BL13" s="188"/>
      <c r="BM13" s="188"/>
      <c r="BN13" s="188"/>
      <c r="BO13" s="189"/>
      <c r="BP13" s="187"/>
      <c r="BQ13" s="188"/>
      <c r="BR13" s="188"/>
      <c r="BS13" s="188"/>
      <c r="BT13" s="188"/>
      <c r="BU13" s="189"/>
      <c r="BV13" s="187">
        <v>1</v>
      </c>
      <c r="BW13" s="188"/>
      <c r="BX13" s="188"/>
      <c r="BY13" s="188"/>
      <c r="BZ13" s="188"/>
      <c r="CA13" s="189"/>
    </row>
    <row r="14" spans="1:79" ht="12.75">
      <c r="A14" s="208" t="s">
        <v>194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10"/>
      <c r="P14" s="199" t="s">
        <v>63</v>
      </c>
      <c r="Q14" s="200"/>
      <c r="R14" s="200"/>
      <c r="S14" s="201"/>
      <c r="T14" s="187"/>
      <c r="U14" s="188"/>
      <c r="V14" s="188"/>
      <c r="W14" s="188"/>
      <c r="X14" s="188"/>
      <c r="Y14" s="189"/>
      <c r="Z14" s="187"/>
      <c r="AA14" s="188"/>
      <c r="AB14" s="188"/>
      <c r="AC14" s="188"/>
      <c r="AD14" s="188"/>
      <c r="AE14" s="189"/>
      <c r="AF14" s="187"/>
      <c r="AG14" s="188"/>
      <c r="AH14" s="188"/>
      <c r="AI14" s="188"/>
      <c r="AJ14" s="188"/>
      <c r="AK14" s="189"/>
      <c r="AL14" s="187"/>
      <c r="AM14" s="188"/>
      <c r="AN14" s="188"/>
      <c r="AO14" s="188"/>
      <c r="AP14" s="188"/>
      <c r="AQ14" s="189"/>
      <c r="AR14" s="187"/>
      <c r="AS14" s="188"/>
      <c r="AT14" s="188"/>
      <c r="AU14" s="188"/>
      <c r="AV14" s="188"/>
      <c r="AW14" s="189"/>
      <c r="AX14" s="187"/>
      <c r="AY14" s="188"/>
      <c r="AZ14" s="188"/>
      <c r="BA14" s="188"/>
      <c r="BB14" s="188"/>
      <c r="BC14" s="189"/>
      <c r="BD14" s="187"/>
      <c r="BE14" s="188"/>
      <c r="BF14" s="188"/>
      <c r="BG14" s="188"/>
      <c r="BH14" s="188"/>
      <c r="BI14" s="189"/>
      <c r="BJ14" s="187"/>
      <c r="BK14" s="188"/>
      <c r="BL14" s="188"/>
      <c r="BM14" s="188"/>
      <c r="BN14" s="188"/>
      <c r="BO14" s="189"/>
      <c r="BP14" s="187"/>
      <c r="BQ14" s="188"/>
      <c r="BR14" s="188"/>
      <c r="BS14" s="188"/>
      <c r="BT14" s="188"/>
      <c r="BU14" s="189"/>
      <c r="BV14" s="187"/>
      <c r="BW14" s="188"/>
      <c r="BX14" s="188"/>
      <c r="BY14" s="188"/>
      <c r="BZ14" s="188"/>
      <c r="CA14" s="189"/>
    </row>
    <row r="15" spans="1:79" ht="25.5" customHeight="1">
      <c r="A15" s="208" t="s">
        <v>83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10"/>
      <c r="P15" s="199" t="s">
        <v>64</v>
      </c>
      <c r="Q15" s="200"/>
      <c r="R15" s="200"/>
      <c r="S15" s="201"/>
      <c r="T15" s="187"/>
      <c r="U15" s="188"/>
      <c r="V15" s="188"/>
      <c r="W15" s="188"/>
      <c r="X15" s="188"/>
      <c r="Y15" s="189"/>
      <c r="Z15" s="187"/>
      <c r="AA15" s="188"/>
      <c r="AB15" s="188"/>
      <c r="AC15" s="188"/>
      <c r="AD15" s="188"/>
      <c r="AE15" s="189"/>
      <c r="AF15" s="187"/>
      <c r="AG15" s="188"/>
      <c r="AH15" s="188"/>
      <c r="AI15" s="188"/>
      <c r="AJ15" s="188"/>
      <c r="AK15" s="189"/>
      <c r="AL15" s="187"/>
      <c r="AM15" s="188"/>
      <c r="AN15" s="188"/>
      <c r="AO15" s="188"/>
      <c r="AP15" s="188"/>
      <c r="AQ15" s="189"/>
      <c r="AR15" s="187"/>
      <c r="AS15" s="188"/>
      <c r="AT15" s="188"/>
      <c r="AU15" s="188"/>
      <c r="AV15" s="188"/>
      <c r="AW15" s="189"/>
      <c r="AX15" s="187"/>
      <c r="AY15" s="188"/>
      <c r="AZ15" s="188"/>
      <c r="BA15" s="188"/>
      <c r="BB15" s="188"/>
      <c r="BC15" s="189"/>
      <c r="BD15" s="187"/>
      <c r="BE15" s="188"/>
      <c r="BF15" s="188"/>
      <c r="BG15" s="188"/>
      <c r="BH15" s="188"/>
      <c r="BI15" s="189"/>
      <c r="BJ15" s="187">
        <v>1</v>
      </c>
      <c r="BK15" s="188"/>
      <c r="BL15" s="188"/>
      <c r="BM15" s="188"/>
      <c r="BN15" s="188"/>
      <c r="BO15" s="189"/>
      <c r="BP15" s="187"/>
      <c r="BQ15" s="188"/>
      <c r="BR15" s="188"/>
      <c r="BS15" s="188"/>
      <c r="BT15" s="188"/>
      <c r="BU15" s="189"/>
      <c r="BV15" s="187"/>
      <c r="BW15" s="188"/>
      <c r="BX15" s="188"/>
      <c r="BY15" s="188"/>
      <c r="BZ15" s="188"/>
      <c r="CA15" s="189"/>
    </row>
    <row r="16" spans="1:79" ht="12.75">
      <c r="A16" s="208" t="s">
        <v>215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99" t="s">
        <v>65</v>
      </c>
      <c r="Q16" s="200"/>
      <c r="R16" s="200"/>
      <c r="S16" s="201"/>
      <c r="T16" s="187"/>
      <c r="U16" s="188"/>
      <c r="V16" s="188"/>
      <c r="W16" s="188"/>
      <c r="X16" s="188"/>
      <c r="Y16" s="189"/>
      <c r="Z16" s="187"/>
      <c r="AA16" s="188"/>
      <c r="AB16" s="188"/>
      <c r="AC16" s="188"/>
      <c r="AD16" s="188"/>
      <c r="AE16" s="189"/>
      <c r="AF16" s="187"/>
      <c r="AG16" s="188"/>
      <c r="AH16" s="188"/>
      <c r="AI16" s="188"/>
      <c r="AJ16" s="188"/>
      <c r="AK16" s="189"/>
      <c r="AL16" s="187"/>
      <c r="AM16" s="188"/>
      <c r="AN16" s="188"/>
      <c r="AO16" s="188"/>
      <c r="AP16" s="188"/>
      <c r="AQ16" s="189"/>
      <c r="AR16" s="187"/>
      <c r="AS16" s="188"/>
      <c r="AT16" s="188"/>
      <c r="AU16" s="188"/>
      <c r="AV16" s="188"/>
      <c r="AW16" s="189"/>
      <c r="AX16" s="187"/>
      <c r="AY16" s="188"/>
      <c r="AZ16" s="188"/>
      <c r="BA16" s="188"/>
      <c r="BB16" s="188"/>
      <c r="BC16" s="189"/>
      <c r="BD16" s="187">
        <v>1</v>
      </c>
      <c r="BE16" s="188"/>
      <c r="BF16" s="188"/>
      <c r="BG16" s="188"/>
      <c r="BH16" s="188"/>
      <c r="BI16" s="189"/>
      <c r="BJ16" s="187">
        <v>1</v>
      </c>
      <c r="BK16" s="188"/>
      <c r="BL16" s="188"/>
      <c r="BM16" s="188"/>
      <c r="BN16" s="188"/>
      <c r="BO16" s="189"/>
      <c r="BP16" s="187"/>
      <c r="BQ16" s="188"/>
      <c r="BR16" s="188"/>
      <c r="BS16" s="188"/>
      <c r="BT16" s="188"/>
      <c r="BU16" s="189"/>
      <c r="BV16" s="187"/>
      <c r="BW16" s="188"/>
      <c r="BX16" s="188"/>
      <c r="BY16" s="188"/>
      <c r="BZ16" s="188"/>
      <c r="CA16" s="189"/>
    </row>
    <row r="17" spans="1:79" ht="12.75">
      <c r="A17" s="208" t="s">
        <v>216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99" t="s">
        <v>68</v>
      </c>
      <c r="Q17" s="200"/>
      <c r="R17" s="200"/>
      <c r="S17" s="201"/>
      <c r="T17" s="187"/>
      <c r="U17" s="188"/>
      <c r="V17" s="188"/>
      <c r="W17" s="188"/>
      <c r="X17" s="188"/>
      <c r="Y17" s="189"/>
      <c r="Z17" s="187"/>
      <c r="AA17" s="188"/>
      <c r="AB17" s="188"/>
      <c r="AC17" s="188"/>
      <c r="AD17" s="188"/>
      <c r="AE17" s="189"/>
      <c r="AF17" s="187"/>
      <c r="AG17" s="188"/>
      <c r="AH17" s="188"/>
      <c r="AI17" s="188"/>
      <c r="AJ17" s="188"/>
      <c r="AK17" s="189"/>
      <c r="AL17" s="187"/>
      <c r="AM17" s="188"/>
      <c r="AN17" s="188"/>
      <c r="AO17" s="188"/>
      <c r="AP17" s="188"/>
      <c r="AQ17" s="189"/>
      <c r="AR17" s="187"/>
      <c r="AS17" s="188"/>
      <c r="AT17" s="188"/>
      <c r="AU17" s="188"/>
      <c r="AV17" s="188"/>
      <c r="AW17" s="189"/>
      <c r="AX17" s="187"/>
      <c r="AY17" s="188"/>
      <c r="AZ17" s="188"/>
      <c r="BA17" s="188"/>
      <c r="BB17" s="188"/>
      <c r="BC17" s="189"/>
      <c r="BD17" s="187"/>
      <c r="BE17" s="188"/>
      <c r="BF17" s="188"/>
      <c r="BG17" s="188"/>
      <c r="BH17" s="188"/>
      <c r="BI17" s="189"/>
      <c r="BJ17" s="187"/>
      <c r="BK17" s="188"/>
      <c r="BL17" s="188"/>
      <c r="BM17" s="188"/>
      <c r="BN17" s="188"/>
      <c r="BO17" s="189"/>
      <c r="BP17" s="187"/>
      <c r="BQ17" s="188"/>
      <c r="BR17" s="188"/>
      <c r="BS17" s="188"/>
      <c r="BT17" s="188"/>
      <c r="BU17" s="189"/>
      <c r="BV17" s="187"/>
      <c r="BW17" s="188"/>
      <c r="BX17" s="188"/>
      <c r="BY17" s="188"/>
      <c r="BZ17" s="188"/>
      <c r="CA17" s="189"/>
    </row>
    <row r="18" spans="1:79" ht="12.75">
      <c r="A18" s="208" t="s">
        <v>217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10"/>
      <c r="P18" s="199" t="s">
        <v>69</v>
      </c>
      <c r="Q18" s="200"/>
      <c r="R18" s="200"/>
      <c r="S18" s="201"/>
      <c r="T18" s="187"/>
      <c r="U18" s="188"/>
      <c r="V18" s="188"/>
      <c r="W18" s="188"/>
      <c r="X18" s="188"/>
      <c r="Y18" s="189"/>
      <c r="Z18" s="187">
        <v>1</v>
      </c>
      <c r="AA18" s="188"/>
      <c r="AB18" s="188"/>
      <c r="AC18" s="188"/>
      <c r="AD18" s="188"/>
      <c r="AE18" s="189"/>
      <c r="AF18" s="187"/>
      <c r="AG18" s="188"/>
      <c r="AH18" s="188"/>
      <c r="AI18" s="188"/>
      <c r="AJ18" s="188"/>
      <c r="AK18" s="189"/>
      <c r="AL18" s="187"/>
      <c r="AM18" s="188"/>
      <c r="AN18" s="188"/>
      <c r="AO18" s="188"/>
      <c r="AP18" s="188"/>
      <c r="AQ18" s="189"/>
      <c r="AR18" s="187"/>
      <c r="AS18" s="188"/>
      <c r="AT18" s="188"/>
      <c r="AU18" s="188"/>
      <c r="AV18" s="188"/>
      <c r="AW18" s="189"/>
      <c r="AX18" s="187"/>
      <c r="AY18" s="188"/>
      <c r="AZ18" s="188"/>
      <c r="BA18" s="188"/>
      <c r="BB18" s="188"/>
      <c r="BC18" s="189"/>
      <c r="BD18" s="187"/>
      <c r="BE18" s="188"/>
      <c r="BF18" s="188"/>
      <c r="BG18" s="188"/>
      <c r="BH18" s="188"/>
      <c r="BI18" s="189"/>
      <c r="BJ18" s="187"/>
      <c r="BK18" s="188"/>
      <c r="BL18" s="188"/>
      <c r="BM18" s="188"/>
      <c r="BN18" s="188"/>
      <c r="BO18" s="189"/>
      <c r="BP18" s="187"/>
      <c r="BQ18" s="188"/>
      <c r="BR18" s="188"/>
      <c r="BS18" s="188"/>
      <c r="BT18" s="188"/>
      <c r="BU18" s="189"/>
      <c r="BV18" s="187"/>
      <c r="BW18" s="188"/>
      <c r="BX18" s="188"/>
      <c r="BY18" s="188"/>
      <c r="BZ18" s="188"/>
      <c r="CA18" s="189"/>
    </row>
    <row r="19" spans="1:79" ht="12.75">
      <c r="A19" s="208" t="s">
        <v>84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10"/>
      <c r="P19" s="199" t="s">
        <v>70</v>
      </c>
      <c r="Q19" s="200"/>
      <c r="R19" s="200"/>
      <c r="S19" s="201"/>
      <c r="T19" s="187"/>
      <c r="U19" s="188"/>
      <c r="V19" s="188"/>
      <c r="W19" s="188"/>
      <c r="X19" s="188"/>
      <c r="Y19" s="189"/>
      <c r="Z19" s="187"/>
      <c r="AA19" s="188"/>
      <c r="AB19" s="188"/>
      <c r="AC19" s="188"/>
      <c r="AD19" s="188"/>
      <c r="AE19" s="189"/>
      <c r="AF19" s="187"/>
      <c r="AG19" s="188"/>
      <c r="AH19" s="188"/>
      <c r="AI19" s="188"/>
      <c r="AJ19" s="188"/>
      <c r="AK19" s="189"/>
      <c r="AL19" s="187"/>
      <c r="AM19" s="188"/>
      <c r="AN19" s="188"/>
      <c r="AO19" s="188"/>
      <c r="AP19" s="188"/>
      <c r="AQ19" s="189"/>
      <c r="AR19" s="187"/>
      <c r="AS19" s="188"/>
      <c r="AT19" s="188"/>
      <c r="AU19" s="188"/>
      <c r="AV19" s="188"/>
      <c r="AW19" s="189"/>
      <c r="AX19" s="187"/>
      <c r="AY19" s="188"/>
      <c r="AZ19" s="188"/>
      <c r="BA19" s="188"/>
      <c r="BB19" s="188"/>
      <c r="BC19" s="189"/>
      <c r="BD19" s="187"/>
      <c r="BE19" s="188"/>
      <c r="BF19" s="188"/>
      <c r="BG19" s="188"/>
      <c r="BH19" s="188"/>
      <c r="BI19" s="189"/>
      <c r="BJ19" s="187"/>
      <c r="BK19" s="188"/>
      <c r="BL19" s="188"/>
      <c r="BM19" s="188"/>
      <c r="BN19" s="188"/>
      <c r="BO19" s="189"/>
      <c r="BP19" s="187"/>
      <c r="BQ19" s="188"/>
      <c r="BR19" s="188"/>
      <c r="BS19" s="188"/>
      <c r="BT19" s="188"/>
      <c r="BU19" s="189"/>
      <c r="BV19" s="187"/>
      <c r="BW19" s="188"/>
      <c r="BX19" s="188"/>
      <c r="BY19" s="188"/>
      <c r="BZ19" s="188"/>
      <c r="CA19" s="189"/>
    </row>
    <row r="20" spans="1:79" ht="12.75">
      <c r="A20" s="208" t="s">
        <v>218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10"/>
      <c r="P20" s="199">
        <v>10</v>
      </c>
      <c r="Q20" s="200"/>
      <c r="R20" s="200"/>
      <c r="S20" s="201"/>
      <c r="T20" s="187"/>
      <c r="U20" s="188"/>
      <c r="V20" s="188"/>
      <c r="W20" s="188"/>
      <c r="X20" s="188"/>
      <c r="Y20" s="189"/>
      <c r="Z20" s="187"/>
      <c r="AA20" s="188"/>
      <c r="AB20" s="188"/>
      <c r="AC20" s="188"/>
      <c r="AD20" s="188"/>
      <c r="AE20" s="189"/>
      <c r="AF20" s="187"/>
      <c r="AG20" s="188"/>
      <c r="AH20" s="188"/>
      <c r="AI20" s="188"/>
      <c r="AJ20" s="188"/>
      <c r="AK20" s="189"/>
      <c r="AL20" s="187"/>
      <c r="AM20" s="188"/>
      <c r="AN20" s="188"/>
      <c r="AO20" s="188"/>
      <c r="AP20" s="188"/>
      <c r="AQ20" s="189"/>
      <c r="AR20" s="187"/>
      <c r="AS20" s="188"/>
      <c r="AT20" s="188"/>
      <c r="AU20" s="188"/>
      <c r="AV20" s="188"/>
      <c r="AW20" s="189"/>
      <c r="AX20" s="187"/>
      <c r="AY20" s="188"/>
      <c r="AZ20" s="188"/>
      <c r="BA20" s="188"/>
      <c r="BB20" s="188"/>
      <c r="BC20" s="189"/>
      <c r="BD20" s="187"/>
      <c r="BE20" s="188"/>
      <c r="BF20" s="188"/>
      <c r="BG20" s="188"/>
      <c r="BH20" s="188"/>
      <c r="BI20" s="189"/>
      <c r="BJ20" s="187"/>
      <c r="BK20" s="188"/>
      <c r="BL20" s="188"/>
      <c r="BM20" s="188"/>
      <c r="BN20" s="188"/>
      <c r="BO20" s="189"/>
      <c r="BP20" s="187"/>
      <c r="BQ20" s="188"/>
      <c r="BR20" s="188"/>
      <c r="BS20" s="188"/>
      <c r="BT20" s="188"/>
      <c r="BU20" s="189"/>
      <c r="BV20" s="187"/>
      <c r="BW20" s="188"/>
      <c r="BX20" s="188"/>
      <c r="BY20" s="188"/>
      <c r="BZ20" s="188"/>
      <c r="CA20" s="189"/>
    </row>
    <row r="21" spans="1:79" ht="25.5" customHeight="1">
      <c r="A21" s="208" t="s">
        <v>85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10"/>
      <c r="P21" s="199">
        <v>11</v>
      </c>
      <c r="Q21" s="200"/>
      <c r="R21" s="200"/>
      <c r="S21" s="201"/>
      <c r="T21" s="187"/>
      <c r="U21" s="188"/>
      <c r="V21" s="188"/>
      <c r="W21" s="188"/>
      <c r="X21" s="188"/>
      <c r="Y21" s="189"/>
      <c r="Z21" s="187"/>
      <c r="AA21" s="188"/>
      <c r="AB21" s="188"/>
      <c r="AC21" s="188"/>
      <c r="AD21" s="188"/>
      <c r="AE21" s="189"/>
      <c r="AF21" s="187"/>
      <c r="AG21" s="188"/>
      <c r="AH21" s="188"/>
      <c r="AI21" s="188"/>
      <c r="AJ21" s="188"/>
      <c r="AK21" s="189"/>
      <c r="AL21" s="187"/>
      <c r="AM21" s="188"/>
      <c r="AN21" s="188"/>
      <c r="AO21" s="188"/>
      <c r="AP21" s="188"/>
      <c r="AQ21" s="189"/>
      <c r="AR21" s="187"/>
      <c r="AS21" s="188"/>
      <c r="AT21" s="188"/>
      <c r="AU21" s="188"/>
      <c r="AV21" s="188"/>
      <c r="AW21" s="189"/>
      <c r="AX21" s="187"/>
      <c r="AY21" s="188"/>
      <c r="AZ21" s="188"/>
      <c r="BA21" s="188"/>
      <c r="BB21" s="188"/>
      <c r="BC21" s="189"/>
      <c r="BD21" s="187"/>
      <c r="BE21" s="188"/>
      <c r="BF21" s="188"/>
      <c r="BG21" s="188"/>
      <c r="BH21" s="188"/>
      <c r="BI21" s="189"/>
      <c r="BJ21" s="187"/>
      <c r="BK21" s="188"/>
      <c r="BL21" s="188"/>
      <c r="BM21" s="188"/>
      <c r="BN21" s="188"/>
      <c r="BO21" s="189"/>
      <c r="BP21" s="187"/>
      <c r="BQ21" s="188"/>
      <c r="BR21" s="188"/>
      <c r="BS21" s="188"/>
      <c r="BT21" s="188"/>
      <c r="BU21" s="189"/>
      <c r="BV21" s="187"/>
      <c r="BW21" s="188"/>
      <c r="BX21" s="188"/>
      <c r="BY21" s="188"/>
      <c r="BZ21" s="188"/>
      <c r="CA21" s="189"/>
    </row>
    <row r="22" spans="1:79" ht="25.5" customHeight="1">
      <c r="A22" s="208" t="s">
        <v>114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199">
        <v>12</v>
      </c>
      <c r="Q22" s="200"/>
      <c r="R22" s="200"/>
      <c r="S22" s="201"/>
      <c r="T22" s="187"/>
      <c r="U22" s="188"/>
      <c r="V22" s="188"/>
      <c r="W22" s="188"/>
      <c r="X22" s="188"/>
      <c r="Y22" s="189"/>
      <c r="Z22" s="187"/>
      <c r="AA22" s="188"/>
      <c r="AB22" s="188"/>
      <c r="AC22" s="188"/>
      <c r="AD22" s="188"/>
      <c r="AE22" s="189"/>
      <c r="AF22" s="187"/>
      <c r="AG22" s="188"/>
      <c r="AH22" s="188"/>
      <c r="AI22" s="188"/>
      <c r="AJ22" s="188"/>
      <c r="AK22" s="189"/>
      <c r="AL22" s="187"/>
      <c r="AM22" s="188"/>
      <c r="AN22" s="188"/>
      <c r="AO22" s="188"/>
      <c r="AP22" s="188"/>
      <c r="AQ22" s="189"/>
      <c r="AR22" s="187"/>
      <c r="AS22" s="188"/>
      <c r="AT22" s="188"/>
      <c r="AU22" s="188"/>
      <c r="AV22" s="188"/>
      <c r="AW22" s="189"/>
      <c r="AX22" s="187"/>
      <c r="AY22" s="188"/>
      <c r="AZ22" s="188"/>
      <c r="BA22" s="188"/>
      <c r="BB22" s="188"/>
      <c r="BC22" s="189"/>
      <c r="BD22" s="187"/>
      <c r="BE22" s="188"/>
      <c r="BF22" s="188"/>
      <c r="BG22" s="188"/>
      <c r="BH22" s="188"/>
      <c r="BI22" s="189"/>
      <c r="BJ22" s="187"/>
      <c r="BK22" s="188"/>
      <c r="BL22" s="188"/>
      <c r="BM22" s="188"/>
      <c r="BN22" s="188"/>
      <c r="BO22" s="189"/>
      <c r="BP22" s="187"/>
      <c r="BQ22" s="188"/>
      <c r="BR22" s="188"/>
      <c r="BS22" s="188"/>
      <c r="BT22" s="188"/>
      <c r="BU22" s="189"/>
      <c r="BV22" s="187"/>
      <c r="BW22" s="188"/>
      <c r="BX22" s="188"/>
      <c r="BY22" s="188"/>
      <c r="BZ22" s="188"/>
      <c r="CA22" s="189"/>
    </row>
    <row r="23" spans="1:79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30" customHeight="1">
      <c r="A24" s="183" t="s">
        <v>208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</row>
    <row r="25" spans="1:79" ht="12.75">
      <c r="A25" s="186" t="s">
        <v>103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</row>
    <row r="26" spans="1:79" ht="25.5" customHeight="1">
      <c r="A26" s="238" t="s">
        <v>209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40"/>
      <c r="M26" s="238" t="s">
        <v>210</v>
      </c>
      <c r="N26" s="239"/>
      <c r="O26" s="240"/>
      <c r="P26" s="238" t="s">
        <v>211</v>
      </c>
      <c r="Q26" s="239"/>
      <c r="R26" s="239"/>
      <c r="S26" s="239"/>
      <c r="T26" s="239"/>
      <c r="U26" s="239"/>
      <c r="V26" s="239"/>
      <c r="W26" s="240"/>
      <c r="X26" s="231" t="s">
        <v>9</v>
      </c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3"/>
      <c r="AV26" s="238" t="s">
        <v>212</v>
      </c>
      <c r="AW26" s="239"/>
      <c r="AX26" s="239"/>
      <c r="AY26" s="239"/>
      <c r="AZ26" s="239"/>
      <c r="BA26" s="239"/>
      <c r="BB26" s="239"/>
      <c r="BC26" s="240"/>
      <c r="BD26" s="231" t="s">
        <v>118</v>
      </c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3"/>
    </row>
    <row r="27" spans="1:79" ht="67.5" customHeight="1">
      <c r="A27" s="241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3"/>
      <c r="M27" s="244"/>
      <c r="N27" s="245"/>
      <c r="O27" s="246"/>
      <c r="P27" s="244"/>
      <c r="Q27" s="245"/>
      <c r="R27" s="245"/>
      <c r="S27" s="245"/>
      <c r="T27" s="245"/>
      <c r="U27" s="245"/>
      <c r="V27" s="245"/>
      <c r="W27" s="246"/>
      <c r="X27" s="116" t="s">
        <v>14</v>
      </c>
      <c r="Y27" s="116"/>
      <c r="Z27" s="116"/>
      <c r="AA27" s="116"/>
      <c r="AB27" s="116" t="s">
        <v>13</v>
      </c>
      <c r="AC27" s="116"/>
      <c r="AD27" s="116"/>
      <c r="AE27" s="116"/>
      <c r="AF27" s="116" t="s">
        <v>12</v>
      </c>
      <c r="AG27" s="116"/>
      <c r="AH27" s="116"/>
      <c r="AI27" s="116"/>
      <c r="AJ27" s="116" t="s">
        <v>11</v>
      </c>
      <c r="AK27" s="116"/>
      <c r="AL27" s="116"/>
      <c r="AM27" s="116"/>
      <c r="AN27" s="116" t="s">
        <v>10</v>
      </c>
      <c r="AO27" s="116"/>
      <c r="AP27" s="116"/>
      <c r="AQ27" s="116"/>
      <c r="AR27" s="116" t="s">
        <v>117</v>
      </c>
      <c r="AS27" s="116"/>
      <c r="AT27" s="116"/>
      <c r="AU27" s="116"/>
      <c r="AV27" s="244"/>
      <c r="AW27" s="245"/>
      <c r="AX27" s="245"/>
      <c r="AY27" s="245"/>
      <c r="AZ27" s="245"/>
      <c r="BA27" s="245"/>
      <c r="BB27" s="245"/>
      <c r="BC27" s="246"/>
      <c r="BD27" s="116" t="s">
        <v>14</v>
      </c>
      <c r="BE27" s="116"/>
      <c r="BF27" s="116"/>
      <c r="BG27" s="116"/>
      <c r="BH27" s="116" t="s">
        <v>13</v>
      </c>
      <c r="BI27" s="116"/>
      <c r="BJ27" s="116"/>
      <c r="BK27" s="116"/>
      <c r="BL27" s="116" t="s">
        <v>12</v>
      </c>
      <c r="BM27" s="116"/>
      <c r="BN27" s="116"/>
      <c r="BO27" s="116"/>
      <c r="BP27" s="116" t="s">
        <v>11</v>
      </c>
      <c r="BQ27" s="116"/>
      <c r="BR27" s="116"/>
      <c r="BS27" s="116"/>
      <c r="BT27" s="116" t="s">
        <v>10</v>
      </c>
      <c r="BU27" s="116"/>
      <c r="BV27" s="116"/>
      <c r="BW27" s="116"/>
      <c r="BX27" s="116" t="s">
        <v>117</v>
      </c>
      <c r="BY27" s="116"/>
      <c r="BZ27" s="116"/>
      <c r="CA27" s="116"/>
    </row>
    <row r="28" spans="1:79" ht="12.75">
      <c r="A28" s="237" t="s">
        <v>56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 t="s">
        <v>40</v>
      </c>
      <c r="N28" s="237"/>
      <c r="O28" s="237"/>
      <c r="P28" s="237" t="s">
        <v>41</v>
      </c>
      <c r="Q28" s="237"/>
      <c r="R28" s="237"/>
      <c r="S28" s="237"/>
      <c r="T28" s="237"/>
      <c r="U28" s="237"/>
      <c r="V28" s="237"/>
      <c r="W28" s="237"/>
      <c r="X28" s="237" t="s">
        <v>42</v>
      </c>
      <c r="Y28" s="237"/>
      <c r="Z28" s="237"/>
      <c r="AA28" s="237"/>
      <c r="AB28" s="237" t="s">
        <v>43</v>
      </c>
      <c r="AC28" s="237"/>
      <c r="AD28" s="237"/>
      <c r="AE28" s="237"/>
      <c r="AF28" s="237" t="s">
        <v>44</v>
      </c>
      <c r="AG28" s="237"/>
      <c r="AH28" s="237"/>
      <c r="AI28" s="237"/>
      <c r="AJ28" s="237" t="s">
        <v>45</v>
      </c>
      <c r="AK28" s="237"/>
      <c r="AL28" s="237"/>
      <c r="AM28" s="237"/>
      <c r="AN28" s="237" t="s">
        <v>46</v>
      </c>
      <c r="AO28" s="237"/>
      <c r="AP28" s="237"/>
      <c r="AQ28" s="237"/>
      <c r="AR28" s="237" t="s">
        <v>47</v>
      </c>
      <c r="AS28" s="237"/>
      <c r="AT28" s="237"/>
      <c r="AU28" s="237"/>
      <c r="AV28" s="237" t="s">
        <v>59</v>
      </c>
      <c r="AW28" s="237"/>
      <c r="AX28" s="237"/>
      <c r="AY28" s="237"/>
      <c r="AZ28" s="237"/>
      <c r="BA28" s="237"/>
      <c r="BB28" s="237"/>
      <c r="BC28" s="237"/>
      <c r="BD28" s="237" t="s">
        <v>60</v>
      </c>
      <c r="BE28" s="237"/>
      <c r="BF28" s="237"/>
      <c r="BG28" s="237"/>
      <c r="BH28" s="237" t="s">
        <v>77</v>
      </c>
      <c r="BI28" s="237"/>
      <c r="BJ28" s="237"/>
      <c r="BK28" s="237"/>
      <c r="BL28" s="237" t="s">
        <v>78</v>
      </c>
      <c r="BM28" s="237"/>
      <c r="BN28" s="237"/>
      <c r="BO28" s="237"/>
      <c r="BP28" s="237" t="s">
        <v>79</v>
      </c>
      <c r="BQ28" s="237"/>
      <c r="BR28" s="237"/>
      <c r="BS28" s="237"/>
      <c r="BT28" s="237" t="s">
        <v>71</v>
      </c>
      <c r="BU28" s="237"/>
      <c r="BV28" s="237"/>
      <c r="BW28" s="237"/>
      <c r="BX28" s="237" t="s">
        <v>80</v>
      </c>
      <c r="BY28" s="237"/>
      <c r="BZ28" s="237"/>
      <c r="CA28" s="237"/>
    </row>
    <row r="29" spans="1:79" ht="39" customHeight="1">
      <c r="A29" s="247" t="s">
        <v>207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9"/>
      <c r="M29" s="199" t="s">
        <v>61</v>
      </c>
      <c r="N29" s="200"/>
      <c r="O29" s="201"/>
      <c r="P29" s="250">
        <f>X29+AB29+AF29+AJ29+AN29+AR29</f>
        <v>18</v>
      </c>
      <c r="Q29" s="250"/>
      <c r="R29" s="250"/>
      <c r="S29" s="250"/>
      <c r="T29" s="250"/>
      <c r="U29" s="250"/>
      <c r="V29" s="250"/>
      <c r="W29" s="250"/>
      <c r="X29" s="250">
        <v>1</v>
      </c>
      <c r="Y29" s="250"/>
      <c r="Z29" s="250"/>
      <c r="AA29" s="250"/>
      <c r="AB29" s="250">
        <v>2</v>
      </c>
      <c r="AC29" s="250"/>
      <c r="AD29" s="250"/>
      <c r="AE29" s="250"/>
      <c r="AF29" s="250">
        <v>2</v>
      </c>
      <c r="AG29" s="250"/>
      <c r="AH29" s="250"/>
      <c r="AI29" s="250"/>
      <c r="AJ29" s="250">
        <v>0</v>
      </c>
      <c r="AK29" s="250"/>
      <c r="AL29" s="250"/>
      <c r="AM29" s="250"/>
      <c r="AN29" s="250">
        <v>0</v>
      </c>
      <c r="AO29" s="250"/>
      <c r="AP29" s="250"/>
      <c r="AQ29" s="250"/>
      <c r="AR29" s="250">
        <v>13</v>
      </c>
      <c r="AS29" s="250"/>
      <c r="AT29" s="250"/>
      <c r="AU29" s="250"/>
      <c r="AV29" s="250">
        <f>BD29+BH29+BL29+BP29+BT29+BX29</f>
        <v>18</v>
      </c>
      <c r="AW29" s="250"/>
      <c r="AX29" s="250"/>
      <c r="AY29" s="250"/>
      <c r="AZ29" s="250"/>
      <c r="BA29" s="250"/>
      <c r="BB29" s="250"/>
      <c r="BC29" s="250"/>
      <c r="BD29" s="250">
        <v>2</v>
      </c>
      <c r="BE29" s="250"/>
      <c r="BF29" s="250"/>
      <c r="BG29" s="250"/>
      <c r="BH29" s="250">
        <v>2</v>
      </c>
      <c r="BI29" s="250"/>
      <c r="BJ29" s="250"/>
      <c r="BK29" s="250"/>
      <c r="BL29" s="250">
        <v>1</v>
      </c>
      <c r="BM29" s="250"/>
      <c r="BN29" s="250"/>
      <c r="BO29" s="250"/>
      <c r="BP29" s="250">
        <v>2</v>
      </c>
      <c r="BQ29" s="250"/>
      <c r="BR29" s="250"/>
      <c r="BS29" s="250"/>
      <c r="BT29" s="250">
        <v>1</v>
      </c>
      <c r="BU29" s="250"/>
      <c r="BV29" s="250"/>
      <c r="BW29" s="250"/>
      <c r="BX29" s="250">
        <v>10</v>
      </c>
      <c r="BY29" s="250"/>
      <c r="BZ29" s="250"/>
      <c r="CA29" s="250"/>
    </row>
    <row r="30" ht="3.75" customHeight="1"/>
  </sheetData>
  <sheetProtection/>
  <mergeCells count="229">
    <mergeCell ref="AB29:AE29"/>
    <mergeCell ref="A28:L28"/>
    <mergeCell ref="M28:O28"/>
    <mergeCell ref="A25:CA25"/>
    <mergeCell ref="BL29:BO29"/>
    <mergeCell ref="BP29:BS29"/>
    <mergeCell ref="BT29:BW29"/>
    <mergeCell ref="BX29:CA29"/>
    <mergeCell ref="AR29:AU29"/>
    <mergeCell ref="AV29:BC29"/>
    <mergeCell ref="A29:L29"/>
    <mergeCell ref="M29:O29"/>
    <mergeCell ref="P29:W29"/>
    <mergeCell ref="X29:AA29"/>
    <mergeCell ref="BP28:BS28"/>
    <mergeCell ref="AF29:AI29"/>
    <mergeCell ref="AJ29:AM29"/>
    <mergeCell ref="AN29:AQ29"/>
    <mergeCell ref="BH29:BK29"/>
    <mergeCell ref="BD29:BG29"/>
    <mergeCell ref="BD26:CA26"/>
    <mergeCell ref="A26:L27"/>
    <mergeCell ref="M26:O27"/>
    <mergeCell ref="P26:W27"/>
    <mergeCell ref="AV26:BC27"/>
    <mergeCell ref="BX27:CA27"/>
    <mergeCell ref="BD27:BG27"/>
    <mergeCell ref="BH27:BK27"/>
    <mergeCell ref="BL27:BO27"/>
    <mergeCell ref="X27:AA27"/>
    <mergeCell ref="AB27:AE27"/>
    <mergeCell ref="AF27:AI27"/>
    <mergeCell ref="P28:W28"/>
    <mergeCell ref="X28:AA28"/>
    <mergeCell ref="AB28:AE28"/>
    <mergeCell ref="AF28:AI28"/>
    <mergeCell ref="AJ28:AM28"/>
    <mergeCell ref="BP27:BS27"/>
    <mergeCell ref="BX28:CA28"/>
    <mergeCell ref="BL28:BO28"/>
    <mergeCell ref="BT28:BW28"/>
    <mergeCell ref="AN28:AQ28"/>
    <mergeCell ref="AR28:AU28"/>
    <mergeCell ref="AV28:BC28"/>
    <mergeCell ref="BD28:BG28"/>
    <mergeCell ref="BH28:BK28"/>
    <mergeCell ref="BT27:BW27"/>
    <mergeCell ref="BF4:BG4"/>
    <mergeCell ref="BH4:CA4"/>
    <mergeCell ref="BJ9:BO10"/>
    <mergeCell ref="BP9:BU10"/>
    <mergeCell ref="T5:CA5"/>
    <mergeCell ref="BD6:BI7"/>
    <mergeCell ref="BV21:CA21"/>
    <mergeCell ref="BV22:CA22"/>
    <mergeCell ref="A24:CA24"/>
    <mergeCell ref="BD8:BI8"/>
    <mergeCell ref="AX11:BC12"/>
    <mergeCell ref="AJ27:AM27"/>
    <mergeCell ref="AN27:AQ27"/>
    <mergeCell ref="AR27:AU27"/>
    <mergeCell ref="X26:AU26"/>
    <mergeCell ref="Z11:AE12"/>
    <mergeCell ref="AF11:AK12"/>
    <mergeCell ref="AL11:AQ12"/>
    <mergeCell ref="AR11:AW12"/>
    <mergeCell ref="BV14:CA14"/>
    <mergeCell ref="BV19:CA19"/>
    <mergeCell ref="BV20:CA20"/>
    <mergeCell ref="T4:BE4"/>
    <mergeCell ref="T9:Y10"/>
    <mergeCell ref="Z9:AE10"/>
    <mergeCell ref="AF9:AK10"/>
    <mergeCell ref="AL9:AQ10"/>
    <mergeCell ref="AR9:AW10"/>
    <mergeCell ref="AX9:BC10"/>
    <mergeCell ref="BV6:CA7"/>
    <mergeCell ref="BV8:CA8"/>
    <mergeCell ref="BV9:CA10"/>
    <mergeCell ref="BP21:BU21"/>
    <mergeCell ref="BP22:BU22"/>
    <mergeCell ref="BP6:BU7"/>
    <mergeCell ref="BP8:BU8"/>
    <mergeCell ref="BP15:BU15"/>
    <mergeCell ref="BP16:BU16"/>
    <mergeCell ref="BV15:CA15"/>
    <mergeCell ref="BP18:BU18"/>
    <mergeCell ref="BP11:BU12"/>
    <mergeCell ref="BP13:BU13"/>
    <mergeCell ref="BP14:BU14"/>
    <mergeCell ref="BP19:BU19"/>
    <mergeCell ref="BV11:CA12"/>
    <mergeCell ref="BV16:CA16"/>
    <mergeCell ref="BV17:CA17"/>
    <mergeCell ref="BV18:CA18"/>
    <mergeCell ref="BV13:CA13"/>
    <mergeCell ref="BP20:BU20"/>
    <mergeCell ref="BJ19:BO19"/>
    <mergeCell ref="BJ20:BO20"/>
    <mergeCell ref="BJ21:BO21"/>
    <mergeCell ref="BJ22:BO22"/>
    <mergeCell ref="BJ15:BO15"/>
    <mergeCell ref="BJ16:BO16"/>
    <mergeCell ref="BJ17:BO17"/>
    <mergeCell ref="BJ18:BO18"/>
    <mergeCell ref="BP17:BU17"/>
    <mergeCell ref="BJ13:BO13"/>
    <mergeCell ref="BJ14:BO14"/>
    <mergeCell ref="BJ6:BO7"/>
    <mergeCell ref="BJ8:BO8"/>
    <mergeCell ref="BJ11:BO12"/>
    <mergeCell ref="AL21:AQ21"/>
    <mergeCell ref="AR20:AW20"/>
    <mergeCell ref="AX15:BC15"/>
    <mergeCell ref="AX16:BC16"/>
    <mergeCell ref="AX17:BC17"/>
    <mergeCell ref="AX21:BC21"/>
    <mergeCell ref="AL22:AQ22"/>
    <mergeCell ref="AR13:AW13"/>
    <mergeCell ref="AR14:AW14"/>
    <mergeCell ref="AR15:AW15"/>
    <mergeCell ref="AR16:AW16"/>
    <mergeCell ref="AR21:AW21"/>
    <mergeCell ref="AR22:AW22"/>
    <mergeCell ref="AX18:BC18"/>
    <mergeCell ref="AL14:AQ14"/>
    <mergeCell ref="AL18:AQ18"/>
    <mergeCell ref="AL19:AQ19"/>
    <mergeCell ref="AL6:AQ7"/>
    <mergeCell ref="AL8:AQ8"/>
    <mergeCell ref="AL13:AQ13"/>
    <mergeCell ref="AL15:AQ15"/>
    <mergeCell ref="AF15:AK15"/>
    <mergeCell ref="AF6:AK7"/>
    <mergeCell ref="AF8:AK8"/>
    <mergeCell ref="AF13:AK13"/>
    <mergeCell ref="AF14:AK14"/>
    <mergeCell ref="AR17:AW17"/>
    <mergeCell ref="AL16:AQ16"/>
    <mergeCell ref="AL17:AQ17"/>
    <mergeCell ref="Z21:AE21"/>
    <mergeCell ref="AF20:AK20"/>
    <mergeCell ref="AF21:AK21"/>
    <mergeCell ref="AF22:AK22"/>
    <mergeCell ref="Z16:AE16"/>
    <mergeCell ref="Z17:AE17"/>
    <mergeCell ref="AF17:AK17"/>
    <mergeCell ref="AF18:AK18"/>
    <mergeCell ref="AF16:AK16"/>
    <mergeCell ref="T17:Y17"/>
    <mergeCell ref="T21:Y21"/>
    <mergeCell ref="T22:Y22"/>
    <mergeCell ref="Z6:AE7"/>
    <mergeCell ref="Z8:AE8"/>
    <mergeCell ref="Z13:AE13"/>
    <mergeCell ref="Z14:AE14"/>
    <mergeCell ref="Z15:AE15"/>
    <mergeCell ref="Z22:AE22"/>
    <mergeCell ref="Z19:AE19"/>
    <mergeCell ref="T7:Y7"/>
    <mergeCell ref="T8:Y8"/>
    <mergeCell ref="P16:S16"/>
    <mergeCell ref="T13:Y13"/>
    <mergeCell ref="T11:Y12"/>
    <mergeCell ref="A14:O14"/>
    <mergeCell ref="A15:O15"/>
    <mergeCell ref="A16:O16"/>
    <mergeCell ref="P15:S15"/>
    <mergeCell ref="T14:Y14"/>
    <mergeCell ref="A21:O21"/>
    <mergeCell ref="A22:O22"/>
    <mergeCell ref="P4:S7"/>
    <mergeCell ref="P8:S8"/>
    <mergeCell ref="P13:S13"/>
    <mergeCell ref="P14:S14"/>
    <mergeCell ref="A17:O17"/>
    <mergeCell ref="A18:O18"/>
    <mergeCell ref="A19:O19"/>
    <mergeCell ref="A20:O20"/>
    <mergeCell ref="P22:S22"/>
    <mergeCell ref="A13:O13"/>
    <mergeCell ref="P9:S10"/>
    <mergeCell ref="P11:S12"/>
    <mergeCell ref="AR6:AW7"/>
    <mergeCell ref="AR8:AW8"/>
    <mergeCell ref="A9:O9"/>
    <mergeCell ref="A10:O10"/>
    <mergeCell ref="A11:O11"/>
    <mergeCell ref="A12:O12"/>
    <mergeCell ref="T6:Y6"/>
    <mergeCell ref="AX22:BC22"/>
    <mergeCell ref="AX6:BC7"/>
    <mergeCell ref="BD20:BI20"/>
    <mergeCell ref="BD21:BI21"/>
    <mergeCell ref="BD22:BI22"/>
    <mergeCell ref="BD9:BI10"/>
    <mergeCell ref="BD11:BI12"/>
    <mergeCell ref="AX13:BC13"/>
    <mergeCell ref="AX14:BC14"/>
    <mergeCell ref="AX8:BC8"/>
    <mergeCell ref="P18:S18"/>
    <mergeCell ref="P19:S19"/>
    <mergeCell ref="P20:S20"/>
    <mergeCell ref="P21:S21"/>
    <mergeCell ref="T18:Y18"/>
    <mergeCell ref="T19:Y19"/>
    <mergeCell ref="P17:S17"/>
    <mergeCell ref="T15:Y15"/>
    <mergeCell ref="T16:Y16"/>
    <mergeCell ref="BD18:BI18"/>
    <mergeCell ref="T20:Y20"/>
    <mergeCell ref="AR18:AW18"/>
    <mergeCell ref="Z18:AE18"/>
    <mergeCell ref="AF19:AK19"/>
    <mergeCell ref="AL20:AQ20"/>
    <mergeCell ref="Z20:AE20"/>
    <mergeCell ref="AR19:AW19"/>
    <mergeCell ref="AX19:BC19"/>
    <mergeCell ref="AX20:BC20"/>
    <mergeCell ref="A2:CA2"/>
    <mergeCell ref="A3:CA3"/>
    <mergeCell ref="BD19:BI19"/>
    <mergeCell ref="BD13:BI13"/>
    <mergeCell ref="BD14:BI14"/>
    <mergeCell ref="BD15:BI15"/>
    <mergeCell ref="BD16:BI16"/>
    <mergeCell ref="BD17:BI17"/>
    <mergeCell ref="A4:O7"/>
    <mergeCell ref="A8:O8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SheetLayoutView="100" zoomScalePageLayoutView="0" workbookViewId="0" topLeftCell="A1">
      <selection activeCell="L9" sqref="L9:L10"/>
    </sheetView>
  </sheetViews>
  <sheetFormatPr defaultColWidth="1.75390625" defaultRowHeight="12.75"/>
  <cols>
    <col min="1" max="1" width="24.25390625" style="2" customWidth="1"/>
    <col min="2" max="2" width="7.375" style="2" customWidth="1"/>
    <col min="3" max="3" width="5.00390625" style="2" customWidth="1"/>
    <col min="4" max="4" width="9.875" style="2" customWidth="1"/>
    <col min="5" max="5" width="4.00390625" style="2" customWidth="1"/>
    <col min="6" max="6" width="2.00390625" style="2" customWidth="1"/>
    <col min="7" max="7" width="5.125" style="2" customWidth="1"/>
    <col min="8" max="9" width="6.00390625" style="2" customWidth="1"/>
    <col min="10" max="10" width="5.125" style="2" customWidth="1"/>
    <col min="11" max="11" width="7.25390625" style="2" customWidth="1"/>
    <col min="12" max="12" width="13.625" style="2" customWidth="1"/>
    <col min="13" max="13" width="6.75390625" style="2" customWidth="1"/>
    <col min="14" max="14" width="6.125" style="2" customWidth="1"/>
    <col min="15" max="15" width="6.75390625" style="2" customWidth="1"/>
    <col min="16" max="16" width="6.00390625" style="2" customWidth="1"/>
    <col min="17" max="17" width="7.125" style="2" customWidth="1"/>
    <col min="18" max="18" width="7.375" style="2" customWidth="1"/>
    <col min="19" max="20" width="0.74609375" style="2" customWidth="1"/>
    <col min="21" max="16384" width="1.75390625" style="2" customWidth="1"/>
  </cols>
  <sheetData>
    <row r="1" spans="1:12" ht="7.5" customHeight="1">
      <c r="A1" s="11"/>
      <c r="B1" s="11"/>
      <c r="C1" s="11"/>
      <c r="D1" s="11"/>
      <c r="E1" s="9"/>
      <c r="F1" s="9"/>
      <c r="G1" s="10"/>
      <c r="H1" s="10"/>
      <c r="I1" s="10"/>
      <c r="J1" s="10"/>
      <c r="K1" s="10"/>
      <c r="L1" s="10"/>
    </row>
    <row r="2" spans="1:18" ht="14.25" customHeight="1">
      <c r="A2" s="251" t="s">
        <v>224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18" ht="25.5" customHeight="1">
      <c r="A3" s="251" t="s">
        <v>225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18" ht="12.75">
      <c r="A4" s="186" t="s">
        <v>253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1:18" ht="12.75" customHeight="1">
      <c r="A5" s="254" t="s">
        <v>55</v>
      </c>
      <c r="B5" s="265"/>
      <c r="C5" s="265"/>
      <c r="D5" s="265"/>
      <c r="E5" s="265"/>
      <c r="F5" s="255"/>
      <c r="G5" s="252" t="s">
        <v>124</v>
      </c>
      <c r="H5" s="254" t="s">
        <v>226</v>
      </c>
      <c r="I5" s="255"/>
      <c r="J5" s="258" t="s">
        <v>29</v>
      </c>
      <c r="K5" s="260"/>
      <c r="L5" s="260"/>
      <c r="M5" s="260"/>
      <c r="N5" s="260"/>
      <c r="O5" s="260"/>
      <c r="P5" s="259"/>
      <c r="Q5" s="254" t="s">
        <v>227</v>
      </c>
      <c r="R5" s="255"/>
    </row>
    <row r="6" spans="1:18" ht="54" customHeight="1">
      <c r="A6" s="256"/>
      <c r="B6" s="266"/>
      <c r="C6" s="266"/>
      <c r="D6" s="266"/>
      <c r="E6" s="266"/>
      <c r="F6" s="257"/>
      <c r="G6" s="253"/>
      <c r="H6" s="256"/>
      <c r="I6" s="257"/>
      <c r="J6" s="280" t="s">
        <v>30</v>
      </c>
      <c r="K6" s="280"/>
      <c r="L6" s="17" t="s">
        <v>122</v>
      </c>
      <c r="M6" s="258" t="s">
        <v>31</v>
      </c>
      <c r="N6" s="259"/>
      <c r="O6" s="258" t="s">
        <v>32</v>
      </c>
      <c r="P6" s="259"/>
      <c r="Q6" s="256"/>
      <c r="R6" s="257"/>
    </row>
    <row r="7" spans="1:18" ht="12" customHeight="1">
      <c r="A7" s="261">
        <v>1</v>
      </c>
      <c r="B7" s="267"/>
      <c r="C7" s="267"/>
      <c r="D7" s="267"/>
      <c r="E7" s="267"/>
      <c r="F7" s="262"/>
      <c r="G7" s="14">
        <v>2</v>
      </c>
      <c r="H7" s="261">
        <v>3</v>
      </c>
      <c r="I7" s="262"/>
      <c r="J7" s="166">
        <v>4</v>
      </c>
      <c r="K7" s="166"/>
      <c r="L7" s="14">
        <v>5</v>
      </c>
      <c r="M7" s="261">
        <v>6</v>
      </c>
      <c r="N7" s="262"/>
      <c r="O7" s="261">
        <v>7</v>
      </c>
      <c r="P7" s="262"/>
      <c r="Q7" s="166">
        <v>8</v>
      </c>
      <c r="R7" s="166"/>
    </row>
    <row r="8" spans="1:18" ht="13.5" customHeight="1">
      <c r="A8" s="268" t="s">
        <v>228</v>
      </c>
      <c r="B8" s="269"/>
      <c r="C8" s="269"/>
      <c r="D8" s="269"/>
      <c r="E8" s="269"/>
      <c r="F8" s="270"/>
      <c r="G8" s="14" t="s">
        <v>61</v>
      </c>
      <c r="H8" s="263">
        <v>833</v>
      </c>
      <c r="I8" s="264"/>
      <c r="J8" s="271"/>
      <c r="K8" s="271"/>
      <c r="L8" s="23">
        <v>833</v>
      </c>
      <c r="M8" s="263"/>
      <c r="N8" s="264"/>
      <c r="O8" s="263"/>
      <c r="P8" s="264"/>
      <c r="Q8" s="271"/>
      <c r="R8" s="271"/>
    </row>
    <row r="9" spans="1:18" ht="9.75" customHeight="1">
      <c r="A9" s="294" t="s">
        <v>33</v>
      </c>
      <c r="B9" s="295"/>
      <c r="C9" s="295"/>
      <c r="D9" s="295"/>
      <c r="E9" s="295"/>
      <c r="F9" s="296"/>
      <c r="G9" s="278" t="s">
        <v>67</v>
      </c>
      <c r="H9" s="275">
        <v>833</v>
      </c>
      <c r="I9" s="272"/>
      <c r="J9" s="275"/>
      <c r="K9" s="272"/>
      <c r="L9" s="272">
        <v>833</v>
      </c>
      <c r="M9" s="275"/>
      <c r="N9" s="272"/>
      <c r="O9" s="275"/>
      <c r="P9" s="272"/>
      <c r="Q9" s="275"/>
      <c r="R9" s="272"/>
    </row>
    <row r="10" spans="1:18" ht="24" customHeight="1">
      <c r="A10" s="284" t="s">
        <v>123</v>
      </c>
      <c r="B10" s="285"/>
      <c r="C10" s="285"/>
      <c r="D10" s="285"/>
      <c r="E10" s="285"/>
      <c r="F10" s="286"/>
      <c r="G10" s="279"/>
      <c r="H10" s="277"/>
      <c r="I10" s="274"/>
      <c r="J10" s="277"/>
      <c r="K10" s="274"/>
      <c r="L10" s="274"/>
      <c r="M10" s="277"/>
      <c r="N10" s="274"/>
      <c r="O10" s="277"/>
      <c r="P10" s="274"/>
      <c r="Q10" s="277"/>
      <c r="R10" s="274"/>
    </row>
    <row r="11" spans="1:18" ht="10.5" customHeight="1">
      <c r="A11" s="281" t="s">
        <v>89</v>
      </c>
      <c r="B11" s="282"/>
      <c r="C11" s="282"/>
      <c r="D11" s="282"/>
      <c r="E11" s="282"/>
      <c r="F11" s="283"/>
      <c r="G11" s="278" t="s">
        <v>62</v>
      </c>
      <c r="H11" s="275">
        <v>548</v>
      </c>
      <c r="I11" s="272"/>
      <c r="J11" s="275" t="s">
        <v>66</v>
      </c>
      <c r="K11" s="272"/>
      <c r="L11" s="272" t="s">
        <v>66</v>
      </c>
      <c r="M11" s="275" t="s">
        <v>66</v>
      </c>
      <c r="N11" s="272"/>
      <c r="O11" s="275" t="s">
        <v>66</v>
      </c>
      <c r="P11" s="272"/>
      <c r="Q11" s="275" t="s">
        <v>66</v>
      </c>
      <c r="R11" s="272"/>
    </row>
    <row r="12" spans="1:18" ht="11.25" customHeight="1">
      <c r="A12" s="287" t="s">
        <v>34</v>
      </c>
      <c r="B12" s="288"/>
      <c r="C12" s="288"/>
      <c r="D12" s="288"/>
      <c r="E12" s="288"/>
      <c r="F12" s="289"/>
      <c r="G12" s="290"/>
      <c r="H12" s="276"/>
      <c r="I12" s="273"/>
      <c r="J12" s="276"/>
      <c r="K12" s="273"/>
      <c r="L12" s="273"/>
      <c r="M12" s="276"/>
      <c r="N12" s="273"/>
      <c r="O12" s="276"/>
      <c r="P12" s="273"/>
      <c r="Q12" s="276"/>
      <c r="R12" s="273"/>
    </row>
    <row r="13" spans="1:18" ht="11.25" customHeight="1">
      <c r="A13" s="284" t="s">
        <v>35</v>
      </c>
      <c r="B13" s="285"/>
      <c r="C13" s="285"/>
      <c r="D13" s="285"/>
      <c r="E13" s="285"/>
      <c r="F13" s="286"/>
      <c r="G13" s="279"/>
      <c r="H13" s="277"/>
      <c r="I13" s="274"/>
      <c r="J13" s="277"/>
      <c r="K13" s="274"/>
      <c r="L13" s="274"/>
      <c r="M13" s="277"/>
      <c r="N13" s="274"/>
      <c r="O13" s="277"/>
      <c r="P13" s="274"/>
      <c r="Q13" s="277"/>
      <c r="R13" s="274"/>
    </row>
    <row r="14" spans="1:18" ht="50.25" customHeight="1">
      <c r="A14" s="291" t="s">
        <v>120</v>
      </c>
      <c r="B14" s="292"/>
      <c r="C14" s="292"/>
      <c r="D14" s="292"/>
      <c r="E14" s="292"/>
      <c r="F14" s="293"/>
      <c r="G14" s="14" t="s">
        <v>63</v>
      </c>
      <c r="H14" s="263">
        <v>80</v>
      </c>
      <c r="I14" s="264"/>
      <c r="J14" s="271" t="s">
        <v>66</v>
      </c>
      <c r="K14" s="271"/>
      <c r="L14" s="23" t="s">
        <v>66</v>
      </c>
      <c r="M14" s="263" t="s">
        <v>66</v>
      </c>
      <c r="N14" s="264"/>
      <c r="O14" s="263" t="s">
        <v>66</v>
      </c>
      <c r="P14" s="264"/>
      <c r="Q14" s="271" t="s">
        <v>66</v>
      </c>
      <c r="R14" s="271"/>
    </row>
    <row r="15" spans="1:18" ht="25.5" customHeight="1">
      <c r="A15" s="268" t="s">
        <v>119</v>
      </c>
      <c r="B15" s="269"/>
      <c r="C15" s="269"/>
      <c r="D15" s="269"/>
      <c r="E15" s="269"/>
      <c r="F15" s="270"/>
      <c r="G15" s="14" t="s">
        <v>64</v>
      </c>
      <c r="H15" s="263">
        <v>468</v>
      </c>
      <c r="I15" s="264"/>
      <c r="J15" s="271" t="s">
        <v>66</v>
      </c>
      <c r="K15" s="271"/>
      <c r="L15" s="23" t="s">
        <v>66</v>
      </c>
      <c r="M15" s="263" t="s">
        <v>66</v>
      </c>
      <c r="N15" s="264"/>
      <c r="O15" s="263" t="s">
        <v>66</v>
      </c>
      <c r="P15" s="264"/>
      <c r="Q15" s="271" t="s">
        <v>66</v>
      </c>
      <c r="R15" s="271"/>
    </row>
    <row r="18" spans="1:18" ht="25.5" customHeight="1">
      <c r="A18" s="251" t="s">
        <v>229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</row>
    <row r="20" spans="2:14" ht="24.75" customHeight="1">
      <c r="B20" s="116" t="s">
        <v>55</v>
      </c>
      <c r="C20" s="116"/>
      <c r="D20" s="116"/>
      <c r="E20" s="116"/>
      <c r="F20" s="116"/>
      <c r="G20" s="116"/>
      <c r="H20" s="116"/>
      <c r="I20" s="116"/>
      <c r="J20" s="116"/>
      <c r="K20" s="8" t="s">
        <v>75</v>
      </c>
      <c r="L20" s="116" t="s">
        <v>76</v>
      </c>
      <c r="M20" s="116"/>
      <c r="N20" s="116"/>
    </row>
    <row r="21" spans="2:14" ht="12.75">
      <c r="B21" s="136">
        <v>1</v>
      </c>
      <c r="C21" s="136"/>
      <c r="D21" s="136"/>
      <c r="E21" s="136"/>
      <c r="F21" s="136"/>
      <c r="G21" s="136"/>
      <c r="H21" s="136"/>
      <c r="I21" s="136"/>
      <c r="J21" s="136"/>
      <c r="K21" s="7" t="s">
        <v>40</v>
      </c>
      <c r="L21" s="136">
        <v>3</v>
      </c>
      <c r="M21" s="136"/>
      <c r="N21" s="136"/>
    </row>
    <row r="22" spans="2:14" ht="12.75">
      <c r="B22" s="297" t="s">
        <v>230</v>
      </c>
      <c r="C22" s="297"/>
      <c r="D22" s="297"/>
      <c r="E22" s="297"/>
      <c r="F22" s="297"/>
      <c r="G22" s="297"/>
      <c r="H22" s="297"/>
      <c r="I22" s="297"/>
      <c r="J22" s="297"/>
      <c r="K22" s="19" t="s">
        <v>61</v>
      </c>
      <c r="L22" s="250">
        <v>0</v>
      </c>
      <c r="M22" s="250"/>
      <c r="N22" s="250"/>
    </row>
    <row r="23" spans="2:14" ht="12.75">
      <c r="B23" s="297" t="s">
        <v>231</v>
      </c>
      <c r="C23" s="297"/>
      <c r="D23" s="297"/>
      <c r="E23" s="297"/>
      <c r="F23" s="297"/>
      <c r="G23" s="297"/>
      <c r="H23" s="297"/>
      <c r="I23" s="297"/>
      <c r="J23" s="297"/>
      <c r="K23" s="19" t="s">
        <v>67</v>
      </c>
      <c r="L23" s="250">
        <v>1</v>
      </c>
      <c r="M23" s="250"/>
      <c r="N23" s="250"/>
    </row>
    <row r="24" spans="2:14" ht="12.75">
      <c r="B24" s="297" t="s">
        <v>232</v>
      </c>
      <c r="C24" s="297"/>
      <c r="D24" s="297"/>
      <c r="E24" s="297"/>
      <c r="F24" s="297"/>
      <c r="G24" s="297"/>
      <c r="H24" s="297"/>
      <c r="I24" s="297"/>
      <c r="J24" s="297"/>
      <c r="K24" s="19" t="s">
        <v>62</v>
      </c>
      <c r="L24" s="250">
        <v>0</v>
      </c>
      <c r="M24" s="250"/>
      <c r="N24" s="250"/>
    </row>
    <row r="25" spans="2:14" ht="12.75">
      <c r="B25" s="297" t="s">
        <v>233</v>
      </c>
      <c r="C25" s="297"/>
      <c r="D25" s="297"/>
      <c r="E25" s="297"/>
      <c r="F25" s="297"/>
      <c r="G25" s="297"/>
      <c r="H25" s="297"/>
      <c r="I25" s="297"/>
      <c r="J25" s="297"/>
      <c r="K25" s="19" t="s">
        <v>63</v>
      </c>
      <c r="L25" s="250">
        <v>0</v>
      </c>
      <c r="M25" s="250"/>
      <c r="N25" s="250"/>
    </row>
    <row r="26" spans="2:14" ht="12.75">
      <c r="B26" s="297" t="s">
        <v>234</v>
      </c>
      <c r="C26" s="297"/>
      <c r="D26" s="297"/>
      <c r="E26" s="297"/>
      <c r="F26" s="297"/>
      <c r="G26" s="297"/>
      <c r="H26" s="297"/>
      <c r="I26" s="297"/>
      <c r="J26" s="297"/>
      <c r="K26" s="19" t="s">
        <v>64</v>
      </c>
      <c r="L26" s="250">
        <v>1</v>
      </c>
      <c r="M26" s="250"/>
      <c r="N26" s="250"/>
    </row>
  </sheetData>
  <sheetProtection/>
  <mergeCells count="69">
    <mergeCell ref="L26:N26"/>
    <mergeCell ref="L20:N20"/>
    <mergeCell ref="L21:N21"/>
    <mergeCell ref="L22:N22"/>
    <mergeCell ref="L23:N23"/>
    <mergeCell ref="O8:P8"/>
    <mergeCell ref="L24:N24"/>
    <mergeCell ref="L25:N25"/>
    <mergeCell ref="O15:P15"/>
    <mergeCell ref="M9:N10"/>
    <mergeCell ref="B23:J23"/>
    <mergeCell ref="B24:J24"/>
    <mergeCell ref="B25:J25"/>
    <mergeCell ref="B26:J26"/>
    <mergeCell ref="B20:J20"/>
    <mergeCell ref="B21:J21"/>
    <mergeCell ref="B22:J22"/>
    <mergeCell ref="A18:R18"/>
    <mergeCell ref="A14:F14"/>
    <mergeCell ref="H15:I15"/>
    <mergeCell ref="M15:N15"/>
    <mergeCell ref="A9:F9"/>
    <mergeCell ref="A10:F10"/>
    <mergeCell ref="A15:F15"/>
    <mergeCell ref="H9:I10"/>
    <mergeCell ref="J9:K10"/>
    <mergeCell ref="L9:L10"/>
    <mergeCell ref="H14:I14"/>
    <mergeCell ref="A11:F11"/>
    <mergeCell ref="A13:F13"/>
    <mergeCell ref="J11:K13"/>
    <mergeCell ref="A12:F12"/>
    <mergeCell ref="J15:K15"/>
    <mergeCell ref="G11:G13"/>
    <mergeCell ref="H11:I13"/>
    <mergeCell ref="Q15:R15"/>
    <mergeCell ref="J14:K14"/>
    <mergeCell ref="M14:N14"/>
    <mergeCell ref="O14:P14"/>
    <mergeCell ref="Q14:R14"/>
    <mergeCell ref="O11:P13"/>
    <mergeCell ref="Q11:R13"/>
    <mergeCell ref="Q8:R8"/>
    <mergeCell ref="L11:L13"/>
    <mergeCell ref="M11:N13"/>
    <mergeCell ref="G9:G10"/>
    <mergeCell ref="J8:K8"/>
    <mergeCell ref="J6:K6"/>
    <mergeCell ref="J7:K7"/>
    <mergeCell ref="Q7:R7"/>
    <mergeCell ref="Q9:R10"/>
    <mergeCell ref="O9:P10"/>
    <mergeCell ref="M7:N7"/>
    <mergeCell ref="O7:P7"/>
    <mergeCell ref="M8:N8"/>
    <mergeCell ref="A5:F6"/>
    <mergeCell ref="A7:F7"/>
    <mergeCell ref="A8:F8"/>
    <mergeCell ref="H7:I7"/>
    <mergeCell ref="H8:I8"/>
    <mergeCell ref="A2:R2"/>
    <mergeCell ref="A3:R3"/>
    <mergeCell ref="G5:G6"/>
    <mergeCell ref="H5:I6"/>
    <mergeCell ref="M6:N6"/>
    <mergeCell ref="A4:R4"/>
    <mergeCell ref="J5:P5"/>
    <mergeCell ref="Q5:R6"/>
    <mergeCell ref="O6:P6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C37"/>
  <sheetViews>
    <sheetView showGridLines="0" zoomScaleSheetLayoutView="100" zoomScalePageLayoutView="0" workbookViewId="0" topLeftCell="A1">
      <selection activeCell="AX39" sqref="AX39"/>
    </sheetView>
  </sheetViews>
  <sheetFormatPr defaultColWidth="1.75390625" defaultRowHeight="12.75" customHeight="1"/>
  <cols>
    <col min="1" max="16384" width="1.75390625" style="2" customWidth="1"/>
  </cols>
  <sheetData>
    <row r="1" spans="1:81" ht="19.5" customHeight="1">
      <c r="A1" s="305" t="s">
        <v>235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20"/>
      <c r="CB1" s="20"/>
      <c r="CC1" s="20"/>
    </row>
    <row r="2" spans="1:78" ht="12.75" customHeight="1">
      <c r="A2" s="105" t="s">
        <v>101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</row>
    <row r="3" spans="1:78" ht="27.75" customHeight="1">
      <c r="A3" s="116" t="s">
        <v>55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300" t="s">
        <v>58</v>
      </c>
      <c r="AX3" s="301"/>
      <c r="AY3" s="301"/>
      <c r="AZ3" s="301"/>
      <c r="BA3" s="301" t="s">
        <v>236</v>
      </c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</row>
    <row r="4" spans="1:78" ht="12.75">
      <c r="A4" s="303">
        <v>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2">
        <v>2</v>
      </c>
      <c r="AX4" s="302"/>
      <c r="AY4" s="302"/>
      <c r="AZ4" s="302"/>
      <c r="BA4" s="302">
        <v>3</v>
      </c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</row>
    <row r="5" spans="1:78" ht="12.75">
      <c r="A5" s="297" t="s">
        <v>240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303" t="s">
        <v>61</v>
      </c>
      <c r="AX5" s="303"/>
      <c r="AY5" s="303"/>
      <c r="AZ5" s="303"/>
      <c r="BA5" s="250">
        <v>0</v>
      </c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</row>
    <row r="6" spans="1:78" ht="12.75">
      <c r="A6" s="297" t="s">
        <v>241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303" t="s">
        <v>67</v>
      </c>
      <c r="AX6" s="303"/>
      <c r="AY6" s="303"/>
      <c r="AZ6" s="303"/>
      <c r="BA6" s="250">
        <v>0</v>
      </c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</row>
    <row r="7" spans="1:78" ht="12.75">
      <c r="A7" s="306" t="s">
        <v>242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211" t="s">
        <v>62</v>
      </c>
      <c r="AX7" s="212"/>
      <c r="AY7" s="212"/>
      <c r="AZ7" s="213"/>
      <c r="BA7" s="202">
        <v>1</v>
      </c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4"/>
    </row>
    <row r="8" spans="1:78" ht="12.75">
      <c r="A8" s="298" t="s">
        <v>104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14"/>
      <c r="AX8" s="215"/>
      <c r="AY8" s="215"/>
      <c r="AZ8" s="216"/>
      <c r="BA8" s="205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7"/>
    </row>
    <row r="9" spans="1:78" ht="12.75">
      <c r="A9" s="299" t="s">
        <v>161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303" t="s">
        <v>63</v>
      </c>
      <c r="AX9" s="303"/>
      <c r="AY9" s="303"/>
      <c r="AZ9" s="303"/>
      <c r="BA9" s="250">
        <v>1</v>
      </c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</row>
    <row r="10" spans="1:78" ht="12.75">
      <c r="A10" s="299" t="s">
        <v>36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303" t="s">
        <v>64</v>
      </c>
      <c r="AX10" s="303"/>
      <c r="AY10" s="303"/>
      <c r="AZ10" s="303"/>
      <c r="BA10" s="250">
        <v>1</v>
      </c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</row>
    <row r="11" spans="1:78" ht="12.75">
      <c r="A11" s="299" t="s">
        <v>15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303" t="s">
        <v>65</v>
      </c>
      <c r="AX11" s="303"/>
      <c r="AY11" s="303"/>
      <c r="AZ11" s="303"/>
      <c r="BA11" s="250">
        <v>1</v>
      </c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</row>
    <row r="12" spans="1:78" ht="12.75">
      <c r="A12" s="297" t="s">
        <v>237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303" t="s">
        <v>68</v>
      </c>
      <c r="AX12" s="303"/>
      <c r="AY12" s="303"/>
      <c r="AZ12" s="303"/>
      <c r="BA12" s="250">
        <v>1</v>
      </c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</row>
    <row r="13" spans="1:78" ht="12.75">
      <c r="A13" s="304" t="s">
        <v>99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211" t="s">
        <v>69</v>
      </c>
      <c r="AX13" s="212"/>
      <c r="AY13" s="212"/>
      <c r="AZ13" s="213"/>
      <c r="BA13" s="202">
        <v>0</v>
      </c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4"/>
    </row>
    <row r="14" spans="1:78" ht="12.75">
      <c r="A14" s="298" t="s">
        <v>238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14"/>
      <c r="AX14" s="215"/>
      <c r="AY14" s="215"/>
      <c r="AZ14" s="216"/>
      <c r="BA14" s="205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7"/>
    </row>
    <row r="15" spans="1:78" ht="12.75">
      <c r="A15" s="299" t="s">
        <v>239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303" t="s">
        <v>70</v>
      </c>
      <c r="AX15" s="303"/>
      <c r="AY15" s="303"/>
      <c r="AZ15" s="303"/>
      <c r="BA15" s="250">
        <v>0</v>
      </c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</row>
    <row r="17" spans="1:81" ht="19.5" customHeight="1">
      <c r="A17" s="305" t="s">
        <v>243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20"/>
      <c r="CB17" s="20"/>
      <c r="CC17" s="20"/>
    </row>
    <row r="18" spans="1:78" ht="12.75" customHeight="1">
      <c r="A18" s="105" t="s">
        <v>101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</row>
    <row r="19" spans="1:78" ht="27.75" customHeight="1">
      <c r="A19" s="116" t="s">
        <v>55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300" t="s">
        <v>58</v>
      </c>
      <c r="AX19" s="301"/>
      <c r="AY19" s="301"/>
      <c r="AZ19" s="301"/>
      <c r="BA19" s="301" t="s">
        <v>236</v>
      </c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</row>
    <row r="20" spans="1:78" ht="12.75">
      <c r="A20" s="303">
        <v>1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2">
        <v>2</v>
      </c>
      <c r="AX20" s="302"/>
      <c r="AY20" s="302"/>
      <c r="AZ20" s="302"/>
      <c r="BA20" s="302">
        <v>3</v>
      </c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</row>
    <row r="21" spans="1:78" ht="12.75">
      <c r="A21" s="297" t="s">
        <v>244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303" t="s">
        <v>61</v>
      </c>
      <c r="AX21" s="303"/>
      <c r="AY21" s="303"/>
      <c r="AZ21" s="303"/>
      <c r="BA21" s="250">
        <v>10</v>
      </c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</row>
    <row r="22" spans="1:78" ht="12.75">
      <c r="A22" s="297" t="s">
        <v>245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303" t="s">
        <v>67</v>
      </c>
      <c r="AX22" s="303"/>
      <c r="AY22" s="303"/>
      <c r="AZ22" s="303"/>
      <c r="BA22" s="250">
        <v>1</v>
      </c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</row>
    <row r="23" spans="1:78" ht="12.75" customHeight="1">
      <c r="A23" s="307" t="s">
        <v>246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3" t="s">
        <v>62</v>
      </c>
      <c r="AX23" s="303"/>
      <c r="AY23" s="303"/>
      <c r="AZ23" s="303"/>
      <c r="BA23" s="250">
        <v>1</v>
      </c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</row>
    <row r="24" spans="1:78" ht="12.75">
      <c r="A24" s="308" t="s">
        <v>250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3" t="s">
        <v>63</v>
      </c>
      <c r="AX24" s="303"/>
      <c r="AY24" s="303"/>
      <c r="AZ24" s="303"/>
      <c r="BA24" s="250">
        <v>1</v>
      </c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</row>
    <row r="25" spans="1:78" ht="12.75" customHeight="1">
      <c r="A25" s="298" t="s">
        <v>247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303"/>
      <c r="AX25" s="303"/>
      <c r="AY25" s="303"/>
      <c r="AZ25" s="303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</row>
    <row r="26" spans="1:78" ht="12.75">
      <c r="A26" s="299" t="s">
        <v>248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303" t="s">
        <v>64</v>
      </c>
      <c r="AX26" s="303"/>
      <c r="AY26" s="303"/>
      <c r="AZ26" s="303"/>
      <c r="BA26" s="250">
        <v>1</v>
      </c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</row>
    <row r="27" spans="1:78" ht="25.5" customHeight="1">
      <c r="A27" s="312" t="s">
        <v>249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03" t="s">
        <v>65</v>
      </c>
      <c r="AX27" s="303"/>
      <c r="AY27" s="303"/>
      <c r="AZ27" s="303"/>
      <c r="BA27" s="250">
        <v>1</v>
      </c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</row>
    <row r="29" spans="1:25" s="25" customFormat="1" ht="12.75" customHeight="1">
      <c r="A29" s="311" t="s">
        <v>251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4"/>
      <c r="X29" s="34"/>
      <c r="Y29" s="34"/>
    </row>
    <row r="30" spans="1:25" s="25" customFormat="1" ht="12.75">
      <c r="A30" s="311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4"/>
      <c r="X30" s="34"/>
      <c r="Y30" s="34"/>
    </row>
    <row r="31" spans="1:25" s="25" customFormat="1" ht="12.75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4"/>
      <c r="X31" s="34"/>
      <c r="Y31" s="34"/>
    </row>
    <row r="32" spans="1:73" s="25" customFormat="1" ht="12.75">
      <c r="A32" s="311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09" t="s">
        <v>261</v>
      </c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5"/>
      <c r="AR32" s="309" t="s">
        <v>260</v>
      </c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309"/>
      <c r="BD32" s="309"/>
      <c r="BE32" s="309"/>
      <c r="BF32" s="309"/>
      <c r="BG32" s="309"/>
      <c r="BH32" s="309"/>
      <c r="BI32" s="309"/>
      <c r="BJ32" s="309"/>
      <c r="BK32" s="35"/>
      <c r="BL32" s="309"/>
      <c r="BM32" s="309"/>
      <c r="BN32" s="309"/>
      <c r="BO32" s="309"/>
      <c r="BP32" s="309"/>
      <c r="BQ32" s="309"/>
      <c r="BR32" s="309"/>
      <c r="BS32" s="309"/>
      <c r="BT32" s="309"/>
      <c r="BU32" s="309"/>
    </row>
    <row r="33" spans="1:73" s="25" customFormat="1" ht="12.75">
      <c r="A33" s="311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5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/>
      <c r="BG33" s="310"/>
      <c r="BH33" s="310"/>
      <c r="BI33" s="310"/>
      <c r="BJ33" s="310"/>
      <c r="BK33" s="35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</row>
    <row r="34" spans="23:73" s="25" customFormat="1" ht="12.75">
      <c r="W34" s="313" t="s">
        <v>166</v>
      </c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6"/>
      <c r="AR34" s="313" t="s">
        <v>167</v>
      </c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6"/>
      <c r="BL34" s="313" t="s">
        <v>168</v>
      </c>
      <c r="BM34" s="313"/>
      <c r="BN34" s="313"/>
      <c r="BO34" s="313"/>
      <c r="BP34" s="313"/>
      <c r="BQ34" s="313"/>
      <c r="BR34" s="313"/>
      <c r="BS34" s="313"/>
      <c r="BT34" s="313"/>
      <c r="BU34" s="313"/>
    </row>
    <row r="35" spans="23:73" s="25" customFormat="1" ht="12.75"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</row>
    <row r="36" spans="23:73" s="25" customFormat="1" ht="12.75">
      <c r="W36" s="310" t="s">
        <v>268</v>
      </c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5"/>
      <c r="AM36" s="37" t="s">
        <v>169</v>
      </c>
      <c r="AN36" s="35"/>
      <c r="AO36" s="35"/>
      <c r="AP36" s="38"/>
      <c r="AQ36" s="317" t="s">
        <v>262</v>
      </c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9" t="s">
        <v>170</v>
      </c>
      <c r="BC36" s="310" t="s">
        <v>269</v>
      </c>
      <c r="BD36" s="310"/>
      <c r="BE36" s="35" t="s">
        <v>170</v>
      </c>
      <c r="BF36" s="310" t="s">
        <v>267</v>
      </c>
      <c r="BG36" s="310"/>
      <c r="BH36" s="310"/>
      <c r="BI36" s="310"/>
      <c r="BJ36" s="310"/>
      <c r="BK36" s="310"/>
      <c r="BL36" s="310"/>
      <c r="BM36" s="310"/>
      <c r="BN36" s="310"/>
      <c r="BO36" s="310"/>
      <c r="BP36" s="314">
        <v>20</v>
      </c>
      <c r="BQ36" s="314"/>
      <c r="BR36" s="315" t="s">
        <v>255</v>
      </c>
      <c r="BS36" s="315"/>
      <c r="BT36" s="37" t="s">
        <v>171</v>
      </c>
      <c r="BU36" s="35"/>
    </row>
    <row r="37" spans="23:73" s="25" customFormat="1" ht="12.75">
      <c r="W37" s="313" t="s">
        <v>172</v>
      </c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316" t="s">
        <v>173</v>
      </c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</row>
    <row r="38" ht="4.5" customHeight="1"/>
  </sheetData>
  <sheetProtection/>
  <mergeCells count="79">
    <mergeCell ref="W37:AK37"/>
    <mergeCell ref="BB37:BU37"/>
    <mergeCell ref="W36:AK36"/>
    <mergeCell ref="AQ36:BA36"/>
    <mergeCell ref="BC36:BD36"/>
    <mergeCell ref="BF36:BO36"/>
    <mergeCell ref="W34:AP34"/>
    <mergeCell ref="AR34:BJ34"/>
    <mergeCell ref="BL34:BU34"/>
    <mergeCell ref="BP36:BQ36"/>
    <mergeCell ref="BR36:BS36"/>
    <mergeCell ref="BA23:BZ23"/>
    <mergeCell ref="AW24:AZ25"/>
    <mergeCell ref="BA24:BZ25"/>
    <mergeCell ref="W32:AP33"/>
    <mergeCell ref="AR32:BJ33"/>
    <mergeCell ref="BL32:BU33"/>
    <mergeCell ref="BA26:BZ26"/>
    <mergeCell ref="A29:V33"/>
    <mergeCell ref="A27:AV27"/>
    <mergeCell ref="AW27:AZ27"/>
    <mergeCell ref="BA27:BZ27"/>
    <mergeCell ref="A23:AV23"/>
    <mergeCell ref="A25:AV25"/>
    <mergeCell ref="A26:AV26"/>
    <mergeCell ref="AW26:AZ26"/>
    <mergeCell ref="AW23:AZ23"/>
    <mergeCell ref="A24:AV24"/>
    <mergeCell ref="BA19:BZ19"/>
    <mergeCell ref="A20:AV20"/>
    <mergeCell ref="AW20:AZ20"/>
    <mergeCell ref="BA20:BZ20"/>
    <mergeCell ref="A21:AV21"/>
    <mergeCell ref="AW21:AZ21"/>
    <mergeCell ref="BA21:BZ21"/>
    <mergeCell ref="BA12:BZ12"/>
    <mergeCell ref="AW15:AZ15"/>
    <mergeCell ref="AW11:AZ11"/>
    <mergeCell ref="A22:AV22"/>
    <mergeCell ref="AW22:AZ22"/>
    <mergeCell ref="BA22:BZ22"/>
    <mergeCell ref="A17:BZ17"/>
    <mergeCell ref="A18:BZ18"/>
    <mergeCell ref="A19:AV19"/>
    <mergeCell ref="AW19:AZ19"/>
    <mergeCell ref="A6:AV6"/>
    <mergeCell ref="A7:AV7"/>
    <mergeCell ref="A8:AV8"/>
    <mergeCell ref="BA15:BZ15"/>
    <mergeCell ref="AW7:AZ8"/>
    <mergeCell ref="BA7:BZ8"/>
    <mergeCell ref="AW13:AZ14"/>
    <mergeCell ref="BA13:BZ14"/>
    <mergeCell ref="BA10:BZ10"/>
    <mergeCell ref="BA11:BZ11"/>
    <mergeCell ref="A1:BZ1"/>
    <mergeCell ref="A2:BZ2"/>
    <mergeCell ref="BA3:BZ3"/>
    <mergeCell ref="BA4:BZ4"/>
    <mergeCell ref="BA5:BZ5"/>
    <mergeCell ref="A3:AV3"/>
    <mergeCell ref="A4:AV4"/>
    <mergeCell ref="A5:AV5"/>
    <mergeCell ref="A9:AV9"/>
    <mergeCell ref="A10:AV10"/>
    <mergeCell ref="A11:AV11"/>
    <mergeCell ref="A12:AV12"/>
    <mergeCell ref="A13:AV13"/>
    <mergeCell ref="AW12:AZ12"/>
    <mergeCell ref="BA6:BZ6"/>
    <mergeCell ref="BA9:BZ9"/>
    <mergeCell ref="A14:AV14"/>
    <mergeCell ref="A15:AV15"/>
    <mergeCell ref="AW3:AZ3"/>
    <mergeCell ref="AW4:AZ4"/>
    <mergeCell ref="AW5:AZ5"/>
    <mergeCell ref="AW6:AZ6"/>
    <mergeCell ref="AW9:AZ9"/>
    <mergeCell ref="AW10:AZ10"/>
  </mergeCells>
  <hyperlinks>
    <hyperlink ref="AQ36" r:id="rId1" display="dere_85@mail.ru"/>
  </hyperlink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</dc:creator>
  <cp:keywords/>
  <dc:description>Электронная форма документа подготовлена АО "Информационная компания "Кодекс".</dc:description>
  <cp:lastModifiedBy>Admin</cp:lastModifiedBy>
  <cp:lastPrinted>2017-12-25T07:15:27Z</cp:lastPrinted>
  <dcterms:created xsi:type="dcterms:W3CDTF">2003-11-01T15:29:02Z</dcterms:created>
  <dcterms:modified xsi:type="dcterms:W3CDTF">2017-12-25T07:15:51Z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