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<sst xmlns="http://schemas.openxmlformats.org/spreadsheetml/2006/main" count="300" uniqueCount="165">
  <si>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</si>
  <si>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</si>
  <si>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</si>
  <si>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</si>
  <si>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</si>
  <si>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</si>
  <si>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</si>
  <si>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 и плановый период 2018 и 2019 годов</t>
  </si>
  <si>
    <t>КОДЫ</t>
  </si>
  <si>
    <t>Форма по КФД</t>
  </si>
  <si>
    <t>Дата</t>
  </si>
  <si>
    <t>Наименование учреждения (подразделения)</t>
  </si>
  <si>
    <t>МБДОУ № 9 "Алёнушка"</t>
  </si>
  <si>
    <t>по ОКПО</t>
  </si>
  <si>
    <t>49695723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</si>
  <si>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</si>
  <si>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043Щ6096</t>
  </si>
  <si>
    <t>ИНН</t>
  </si>
  <si>
    <t>2423007515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</si>
  <si>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</si>
  <si>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</si>
  <si>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</si>
  <si>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</si>
  <si>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</si>
  <si>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</si>
  <si>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</si>
  <si>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</si>
  <si>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</si>
  <si>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Красноярская ул, дом № 11, корпус А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</si>
  <si>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</si>
  <si>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</si>
  <si>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</si>
  <si>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</si>
  <si>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</si>
  <si>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</si>
  <si>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</si>
  <si>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</si>
  <si>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</si>
  <si>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</si>
  <si>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</si>
  <si>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</si>
  <si>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</si>
  <si>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</si>
  <si>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</si>
  <si>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</si>
  <si>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</si>
  <si>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</si>
  <si>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2016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</si>
  <si>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</si>
  <si>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</si>
  <si>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</si>
  <si>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</si>
  <si>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</si>
  <si>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</si>
  <si>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</si>
  <si>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</si>
  <si>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</si>
  <si>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</si>
  <si>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</si>
  <si>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</si>
  <si>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</si>
  <si>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</si>
  <si>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</si>
  <si>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</si>
  <si>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</si>
  <si>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</si>
  <si>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20196Щ60960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</si>
  <si>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</si>
  <si>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</si>
  <si>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</si>
  <si>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</si>
  <si>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</si>
  <si>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</si>
  <si>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</si>
  <si>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</si>
  <si>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</si>
  <si>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</si>
  <si>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</si>
  <si>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</si>
  <si>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</si>
  <si>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</si>
  <si>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</si>
  <si>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</si>
  <si>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</si>
  <si>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</si>
  <si>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</si>
  <si>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</si>
  <si>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</si>
  <si>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</si>
  <si>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</si>
  <si>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</si>
  <si>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</si>
  <si>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</si>
  <si>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</si>
  <si>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</si>
  <si>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</si>
  <si>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</si>
  <si>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</si>
  <si>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</si>
  <si>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</si>
  <si>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</si>
  <si>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</si>
  <si>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</si>
  <si>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</si>
  <si>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оплата труда и начисления на выплаты по оплате труда</t>
  </si>
  <si>
    <t>211</t>
  </si>
  <si>
    <t>111</t>
  </si>
  <si>
    <t>119</t>
  </si>
  <si>
    <t>уплату налогов, сборов и иных платежей, всего</t>
  </si>
  <si>
    <t>230</t>
  </si>
  <si>
    <t>852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</si>
  <si>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</si>
  <si>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</si>
  <si>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</si>
  <si>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</si>
  <si>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</si>
  <si>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</si>
  <si>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</si>
  <si>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</si>
  <si>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</si>
  <si>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</si>
  <si>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</si>
  <si>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</si>
  <si>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</si>
  <si>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</si>
  <si>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</si>
  <si>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</si>
  <si>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</si>
  <si>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</si>
  <si>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</si>
  <si>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</si>
  <si>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2016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</si>
  <si>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</si>
  <si>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</si>
  <si>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</si>
  <si>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</si>
  <si>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</si>
  <si>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</si>
  <si>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</si>
  <si>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</si>
  <si>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</si>
  <si>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</si>
  <si>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</si>
  <si>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</si>
  <si>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Главный бухгалтер учреждения (подразделения)</t>
  </si>
  <si>
    <t>Т.А. Кунц</t>
  </si>
  <si>
    <t>Исполнитель</t>
  </si>
  <si>
    <t>тел.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</si>
  <si>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</si>
  <si>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</si>
  <si>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1.1.1.  Охрана жизни и укрепления физического  и  психического здоровья детей;
1.1.2.  Обеспечение познавательно-речевого, социально-личностного, художественно-эстетического и физического развития детей;
1.1.3.  Воспитание с учётом возрастных категорий детей гражданственности, уважения к правам и свободам человека, любви к окружающей природе, Родине, семье;
1.1.4.  Осуществление необходимой коррекции недостатков в физическом и/или психическом развитии детей;
1.1.5.  Взаимодействие с семьями детей для обеспечения полноценного развития детей;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</si>
  <si>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на   2018 г.</t>
  </si>
  <si>
    <t>на   2019 г.</t>
  </si>
  <si>
    <t>2-43-93</t>
  </si>
  <si>
    <t>Р.В.Михайлов</t>
  </si>
  <si>
    <t>Н.И.Ярченкова</t>
  </si>
  <si>
    <t>социальные и иные выплаты населению</t>
  </si>
  <si>
    <t>июня</t>
  </si>
  <si>
    <t>на  «01» июня  2017 г.</t>
  </si>
  <si>
    <t>Е.Ю.Пятина</t>
  </si>
  <si>
    <t>01 июня 2017</t>
  </si>
  <si>
    <t>Исполняющий обязанности заведующего МБДОУ № 9</t>
  </si>
  <si>
    <t>"Алёнушка"</t>
  </si>
  <si>
    <t>Директор МКУ "ЦБ Курагинского района"</t>
  </si>
  <si>
    <t>на  «01» июня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</si>
</sst>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4" borderId="0" xfId="0" applyNumberFormat="1" applyFill="1" applyAlignment="1">
      <alignment horizontal="left" wrapText="1"/>
    </xf>
    <xf numFmtId="173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left" wrapText="1" indent="1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1" fillId="33" borderId="11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 horizontal="center" vertical="top"/>
    </xf>
    <xf numFmtId="0" fontId="2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/>
    </xf>
    <xf numFmtId="0" fontId="2" fillId="33" borderId="11" xfId="0" applyNumberFormat="1" applyFont="1" applyFill="1" applyBorder="1" applyAlignment="1">
      <alignment horizontal="left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center" vertical="center"/>
    </xf>
    <xf numFmtId="0" fontId="1" fillId="34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vertical="top" wrapText="1" indent="2"/>
    </xf>
    <xf numFmtId="173" fontId="2" fillId="33" borderId="1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 indent="2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left" vertical="center" wrapText="1" indent="1"/>
    </xf>
    <xf numFmtId="174" fontId="2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 wrapText="1"/>
    </xf>
    <xf numFmtId="0" fontId="0" fillId="34" borderId="16" xfId="0" applyNumberFormat="1" applyFont="1" applyFill="1" applyBorder="1" applyAlignment="1">
      <alignment horizontal="left" wrapText="1" indent="1"/>
    </xf>
    <xf numFmtId="0" fontId="5" fillId="33" borderId="0" xfId="0" applyNumberFormat="1" applyFont="1" applyFill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wrapText="1" indent="2"/>
    </xf>
    <xf numFmtId="0" fontId="2" fillId="34" borderId="17" xfId="0" applyNumberFormat="1" applyFont="1" applyFill="1" applyBorder="1" applyAlignment="1">
      <alignment horizontal="center" vertical="top" wrapText="1"/>
    </xf>
    <xf numFmtId="1" fontId="0" fillId="33" borderId="17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left" wrapText="1"/>
    </xf>
    <xf numFmtId="176" fontId="2" fillId="33" borderId="10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4" borderId="18" xfId="0" applyNumberFormat="1" applyFont="1" applyFill="1" applyBorder="1" applyAlignment="1">
      <alignment horizontal="left" wrapText="1"/>
    </xf>
    <xf numFmtId="0" fontId="0" fillId="34" borderId="0" xfId="0" applyNumberFormat="1" applyFill="1" applyAlignment="1">
      <alignment horizontal="left" vertical="top" wrapText="1"/>
    </xf>
    <xf numFmtId="0" fontId="0" fillId="33" borderId="19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W202"/>
  <sheetViews>
    <sheetView tabSelected="1" zoomScalePageLayoutView="0" workbookViewId="0" topLeftCell="A176">
      <selection activeCell="A191" sqref="A191:BC191"/>
    </sheetView>
  </sheetViews>
  <sheetFormatPr defaultColWidth="10.66015625" defaultRowHeight="11.25" outlineLevelRow="1"/>
  <cols>
    <col min="1" max="179" width="1.171875" style="1" customWidth="1"/>
  </cols>
  <sheetData>
    <row r="1" spans="1:179" s="5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4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1" t="s">
        <v>0</v>
      </c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</row>
    <row r="3" spans="1:17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2" t="s">
        <v>161</v>
      </c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</row>
    <row r="4" spans="1:179" s="3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77"/>
      <c r="DY4" s="77" t="s">
        <v>162</v>
      </c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</row>
    <row r="5" spans="1:179" s="3" customFormat="1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3" t="s">
        <v>1</v>
      </c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</row>
    <row r="6" spans="1:17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"/>
      <c r="BZ6" s="2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"/>
      <c r="ES6" s="2"/>
      <c r="ET6" s="22" t="s">
        <v>155</v>
      </c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</row>
    <row r="7" spans="1:179" s="3" customFormat="1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"/>
      <c r="BZ7" s="2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4" t="s">
        <v>2</v>
      </c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"/>
      <c r="ES7" s="2"/>
      <c r="ET7" s="24" t="s">
        <v>3</v>
      </c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9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27"/>
      <c r="BM8" s="27"/>
      <c r="BN8" s="27"/>
      <c r="BO8" s="27"/>
      <c r="BP8" s="27"/>
      <c r="BQ8" s="27"/>
      <c r="BR8" s="27"/>
      <c r="BS8" s="27"/>
      <c r="BT8" s="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28" t="s">
        <v>4</v>
      </c>
      <c r="EF8" s="28"/>
      <c r="EG8" s="25">
        <v>1</v>
      </c>
      <c r="EH8" s="25"/>
      <c r="EI8" s="25"/>
      <c r="EJ8" s="25"/>
      <c r="EK8" s="28" t="s">
        <v>4</v>
      </c>
      <c r="EL8" s="28"/>
      <c r="EM8" s="8"/>
      <c r="EN8" s="25" t="s">
        <v>157</v>
      </c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6">
        <v>20</v>
      </c>
      <c r="FG8" s="26"/>
      <c r="FH8" s="26"/>
      <c r="FI8" s="26"/>
      <c r="FJ8" s="25">
        <v>17</v>
      </c>
      <c r="FK8" s="25"/>
      <c r="FL8" s="25"/>
      <c r="FM8" s="25"/>
      <c r="FN8" s="28" t="s">
        <v>5</v>
      </c>
      <c r="FO8" s="28"/>
      <c r="FP8" s="28"/>
      <c r="FQ8" s="28"/>
      <c r="FR8" s="7"/>
      <c r="FS8" s="7"/>
      <c r="FT8" s="7"/>
      <c r="FU8" s="7"/>
      <c r="FV8" s="7"/>
      <c r="FW8" s="7"/>
    </row>
    <row r="9" spans="1:179" s="3" customFormat="1" ht="1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" customFormat="1" ht="1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30" t="s">
        <v>8</v>
      </c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</row>
    <row r="12" spans="1:179" s="3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2"/>
      <c r="BU12" s="2"/>
      <c r="BV12" s="2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10"/>
      <c r="EN12" s="10"/>
      <c r="EO12" s="10"/>
      <c r="EP12" s="31" t="s">
        <v>9</v>
      </c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10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</row>
    <row r="13" spans="1:179" s="3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0"/>
      <c r="CI13" s="20"/>
      <c r="CJ13" s="20"/>
      <c r="CK13" s="20"/>
      <c r="CL13" s="20"/>
      <c r="CM13" s="20"/>
      <c r="CN13" s="2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31" t="s">
        <v>10</v>
      </c>
      <c r="FB13" s="31"/>
      <c r="FC13" s="31"/>
      <c r="FD13" s="31"/>
      <c r="FE13" s="31"/>
      <c r="FF13" s="31"/>
      <c r="FG13" s="10"/>
      <c r="FH13" s="33">
        <v>42887</v>
      </c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</row>
    <row r="14" spans="1:179" s="3" customFormat="1" ht="12.7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7"/>
      <c r="AN14" s="35" t="s">
        <v>12</v>
      </c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10"/>
      <c r="EN14" s="10"/>
      <c r="EO14" s="10"/>
      <c r="EP14" s="10"/>
      <c r="EQ14" s="10"/>
      <c r="ER14" s="10"/>
      <c r="ES14" s="10"/>
      <c r="ET14" s="10"/>
      <c r="EU14" s="10"/>
      <c r="EV14" s="31" t="s">
        <v>13</v>
      </c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10"/>
      <c r="FH14" s="34" t="s">
        <v>14</v>
      </c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</row>
    <row r="15" spans="1:179" s="3" customFormat="1" ht="34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7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2"/>
      <c r="DR15" s="36" t="s">
        <v>15</v>
      </c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10"/>
      <c r="FH15" s="34" t="s">
        <v>16</v>
      </c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</row>
    <row r="16" spans="1:179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7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10"/>
      <c r="EN16" s="10"/>
      <c r="EO16" s="10"/>
      <c r="EP16" s="10"/>
      <c r="EQ16" s="10"/>
      <c r="ER16" s="10"/>
      <c r="ES16" s="10"/>
      <c r="ET16" s="10"/>
      <c r="EU16" s="10"/>
      <c r="EV16" s="37" t="s">
        <v>17</v>
      </c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10"/>
      <c r="FH16" s="34" t="s">
        <v>18</v>
      </c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</row>
    <row r="17" spans="1:179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7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10"/>
      <c r="EN17" s="10"/>
      <c r="EO17" s="10"/>
      <c r="EP17" s="10"/>
      <c r="EQ17" s="10"/>
      <c r="ER17" s="10"/>
      <c r="ES17" s="10"/>
      <c r="ET17" s="10"/>
      <c r="EU17" s="10"/>
      <c r="EV17" s="37" t="s">
        <v>19</v>
      </c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10"/>
      <c r="FH17" s="34" t="s">
        <v>20</v>
      </c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</row>
    <row r="18" spans="1:179" s="3" customFormat="1" ht="12.75">
      <c r="A18" s="7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38" t="s">
        <v>22</v>
      </c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0"/>
      <c r="BA18" s="10"/>
      <c r="BB18" s="10"/>
      <c r="BC18" s="10"/>
      <c r="BD18" s="2"/>
      <c r="BE18" s="2"/>
      <c r="BF18" s="2"/>
      <c r="BG18" s="2"/>
      <c r="BH18" s="2"/>
      <c r="BI18" s="2"/>
      <c r="BJ18" s="2"/>
      <c r="BK18" s="2"/>
      <c r="BL18" s="10"/>
      <c r="BM18" s="10"/>
      <c r="BN18" s="10"/>
      <c r="BO18" s="10"/>
      <c r="BP18" s="10"/>
      <c r="BQ18" s="10"/>
      <c r="BR18" s="10"/>
      <c r="BS18" s="10"/>
      <c r="BT18" s="2"/>
      <c r="BU18" s="2"/>
      <c r="BV18" s="2"/>
      <c r="BW18" s="2"/>
      <c r="BX18" s="2"/>
      <c r="BY18" s="2"/>
      <c r="BZ18" s="2"/>
      <c r="CA18" s="2"/>
      <c r="CB18" s="2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10"/>
      <c r="EN18" s="10"/>
      <c r="EO18" s="10"/>
      <c r="EP18" s="10"/>
      <c r="EQ18" s="10"/>
      <c r="ER18" s="10"/>
      <c r="ES18" s="10"/>
      <c r="ET18" s="10"/>
      <c r="EU18" s="10"/>
      <c r="EV18" s="31" t="s">
        <v>23</v>
      </c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10"/>
      <c r="FH18" s="39">
        <v>383</v>
      </c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</row>
    <row r="19" spans="1:179" s="5" customFormat="1" ht="6.75" customHeight="1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</row>
    <row r="20" spans="1:179" s="3" customFormat="1" ht="12">
      <c r="A20" s="7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40" t="s">
        <v>25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</row>
    <row r="21" spans="1:179" s="3" customFormat="1" ht="12">
      <c r="A21" s="7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</row>
    <row r="22" spans="1:179" s="3" customFormat="1" ht="12">
      <c r="A22" s="7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40" t="s">
        <v>28</v>
      </c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</row>
    <row r="23" spans="1:179" s="3" customFormat="1" ht="12">
      <c r="A23" s="7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</row>
    <row r="24" spans="1:179" s="5" customFormat="1" ht="6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</row>
    <row r="25" spans="1:179" s="3" customFormat="1" ht="12.75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</row>
    <row r="26" spans="1:179" s="3" customFormat="1" ht="12.75" customHeight="1">
      <c r="A26" s="42" t="s">
        <v>31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</row>
    <row r="27" spans="1:179" s="3" customFormat="1" ht="11.25">
      <c r="A27" s="43" t="s">
        <v>150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3" customFormat="1" ht="11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3" customFormat="1" ht="55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5" customFormat="1" ht="3.7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3" customFormat="1" ht="12.75" customHeight="1">
      <c r="A31" s="42" t="s">
        <v>32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3" customFormat="1" ht="11.25">
      <c r="A32" s="43" t="s">
        <v>148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3" customFormat="1" ht="11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3" customFormat="1" ht="11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5" customFormat="1" ht="3.7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3" customFormat="1" ht="24.75" customHeight="1">
      <c r="A36" s="42" t="s">
        <v>33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3" customFormat="1" ht="11.25">
      <c r="A37" s="43" t="s">
        <v>149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3" customFormat="1" ht="11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5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5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79" s="3" customFormat="1" ht="12.75">
      <c r="A41" s="41" t="s">
        <v>34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</row>
    <row r="42" spans="1:123" s="5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79" s="3" customFormat="1" ht="12">
      <c r="A43" s="44" t="s">
        <v>35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36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</row>
    <row r="44" spans="1:123" s="3" customFormat="1" ht="12" customHeight="1">
      <c r="A44" s="45" t="s">
        <v>37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14901735.26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3" customFormat="1" ht="35.25" customHeight="1">
      <c r="A45" s="47" t="s">
        <v>38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3" customFormat="1" ht="23.25" customHeight="1">
      <c r="A46" s="47" t="s">
        <v>39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3" customFormat="1" ht="23.25" customHeight="1">
      <c r="A47" s="47" t="s">
        <v>40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3" customFormat="1" ht="12" customHeight="1">
      <c r="A48" s="45" t="s">
        <v>41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v>1819172.59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3" customFormat="1" ht="24" customHeight="1">
      <c r="A49" s="47" t="s">
        <v>42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714851.94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5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79" s="3" customFormat="1" ht="12.75">
      <c r="A51" s="41" t="s">
        <v>43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</row>
    <row r="52" spans="1:179" s="3" customFormat="1" ht="12.75">
      <c r="A52" s="49" t="s">
        <v>44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</row>
    <row r="53" spans="1:179" s="3" customFormat="1" ht="11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3" customFormat="1" ht="11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3" customFormat="1" ht="11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5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5" customFormat="1" ht="12.75" customHeight="1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50" t="s">
        <v>45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79" s="3" customFormat="1" ht="12.75">
      <c r="A58" s="41" t="s">
        <v>46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</row>
    <row r="59" spans="1:179" s="3" customFormat="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"/>
      <c r="AJ59" s="2"/>
      <c r="AK59" s="2"/>
      <c r="AL59" s="2"/>
      <c r="AM59" s="2"/>
      <c r="AN59" s="2"/>
      <c r="AO59" s="2"/>
      <c r="AP59" s="2"/>
      <c r="AQ59" s="2"/>
      <c r="AR59" s="51" t="s">
        <v>47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</row>
    <row r="60" spans="1:179" s="3" customFormat="1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2"/>
      <c r="AJ60" s="2"/>
      <c r="AK60" s="2"/>
      <c r="AL60" s="2"/>
      <c r="AM60" s="2"/>
      <c r="AN60" s="2"/>
      <c r="AO60" s="2"/>
      <c r="AP60" s="2"/>
      <c r="AQ60" s="2"/>
      <c r="AR60" s="23" t="s">
        <v>48</v>
      </c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</row>
    <row r="61" spans="1:123" s="5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3" customFormat="1" ht="24" customHeight="1">
      <c r="A62" s="52" t="s">
        <v>49</v>
      </c>
      <c r="B62" s="52"/>
      <c r="C62" s="52"/>
      <c r="D62" s="52"/>
      <c r="E62" s="52"/>
      <c r="F62" s="52"/>
      <c r="G62" s="44" t="s">
        <v>35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50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79" s="3" customFormat="1" ht="12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</row>
    <row r="64" spans="1:123" s="3" customFormat="1" ht="12" customHeight="1">
      <c r="A64" s="54" t="s">
        <v>51</v>
      </c>
      <c r="B64" s="54"/>
      <c r="C64" s="54"/>
      <c r="D64" s="54"/>
      <c r="E64" s="54"/>
      <c r="F64" s="54"/>
      <c r="G64" s="55" t="s">
        <v>52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v>17276.22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3" customFormat="1" ht="24" customHeight="1">
      <c r="A65" s="54" t="s">
        <v>53</v>
      </c>
      <c r="B65" s="54"/>
      <c r="C65" s="54"/>
      <c r="D65" s="54"/>
      <c r="E65" s="54"/>
      <c r="F65" s="54"/>
      <c r="G65" s="56" t="s">
        <v>54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v>14901.74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3" customFormat="1" ht="24" customHeight="1">
      <c r="A66" s="54" t="s">
        <v>55</v>
      </c>
      <c r="B66" s="54"/>
      <c r="C66" s="54"/>
      <c r="D66" s="54"/>
      <c r="E66" s="54"/>
      <c r="F66" s="54"/>
      <c r="G66" s="57" t="s">
        <v>56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10722.54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3" customFormat="1" ht="12" customHeight="1">
      <c r="A67" s="54" t="s">
        <v>57</v>
      </c>
      <c r="B67" s="54"/>
      <c r="C67" s="54"/>
      <c r="D67" s="54"/>
      <c r="E67" s="54"/>
      <c r="F67" s="54"/>
      <c r="G67" s="58" t="s">
        <v>58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v>714.85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3" customFormat="1" ht="24" customHeight="1">
      <c r="A68" s="54" t="s">
        <v>59</v>
      </c>
      <c r="B68" s="54"/>
      <c r="C68" s="54"/>
      <c r="D68" s="54"/>
      <c r="E68" s="54"/>
      <c r="F68" s="54"/>
      <c r="G68" s="57" t="s">
        <v>56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4.58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3" customFormat="1" ht="12" customHeight="1">
      <c r="A69" s="54" t="s">
        <v>60</v>
      </c>
      <c r="B69" s="54"/>
      <c r="C69" s="54"/>
      <c r="D69" s="54"/>
      <c r="E69" s="54"/>
      <c r="F69" s="54"/>
      <c r="G69" s="55" t="s">
        <v>61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9">
        <v>27.71</v>
      </c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s="3" customFormat="1" ht="24" customHeight="1">
      <c r="A70" s="54" t="s">
        <v>62</v>
      </c>
      <c r="B70" s="54"/>
      <c r="C70" s="54"/>
      <c r="D70" s="54"/>
      <c r="E70" s="54"/>
      <c r="F70" s="54"/>
      <c r="G70" s="56" t="s">
        <v>63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9">
        <v>23.1</v>
      </c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s="3" customFormat="1" ht="24" customHeight="1">
      <c r="A71" s="54" t="s">
        <v>64</v>
      </c>
      <c r="B71" s="54"/>
      <c r="C71" s="54"/>
      <c r="D71" s="54"/>
      <c r="E71" s="54"/>
      <c r="F71" s="54"/>
      <c r="G71" s="57" t="s">
        <v>65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9">
        <v>23.1</v>
      </c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s="3" customFormat="1" ht="12" customHeight="1" outlineLevel="1">
      <c r="A72" s="60"/>
      <c r="B72" s="60"/>
      <c r="C72" s="60"/>
      <c r="D72" s="60"/>
      <c r="E72" s="60"/>
      <c r="F72" s="60"/>
      <c r="G72" s="61" t="s">
        <v>66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59">
        <v>23.1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3" customFormat="1" ht="12" customHeight="1">
      <c r="A73" s="54" t="s">
        <v>67</v>
      </c>
      <c r="B73" s="54"/>
      <c r="C73" s="54"/>
      <c r="D73" s="54"/>
      <c r="E73" s="54"/>
      <c r="F73" s="54"/>
      <c r="G73" s="57" t="s">
        <v>68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8">
        <v>0</v>
      </c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</row>
    <row r="74" spans="1:123" s="3" customFormat="1" ht="12.75" customHeight="1">
      <c r="A74" s="54" t="s">
        <v>69</v>
      </c>
      <c r="B74" s="54"/>
      <c r="C74" s="54"/>
      <c r="D74" s="54"/>
      <c r="E74" s="54"/>
      <c r="F74" s="54"/>
      <c r="G74" s="56" t="s">
        <v>70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3" customFormat="1" ht="12.75" customHeight="1">
      <c r="A75" s="54" t="s">
        <v>71</v>
      </c>
      <c r="B75" s="54"/>
      <c r="C75" s="54"/>
      <c r="D75" s="54"/>
      <c r="E75" s="54"/>
      <c r="F75" s="54"/>
      <c r="G75" s="56" t="s">
        <v>72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9">
        <v>0</v>
      </c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s="3" customFormat="1" ht="12" customHeight="1">
      <c r="A76" s="54" t="s">
        <v>73</v>
      </c>
      <c r="B76" s="54"/>
      <c r="C76" s="54"/>
      <c r="D76" s="54"/>
      <c r="E76" s="54"/>
      <c r="F76" s="54"/>
      <c r="G76" s="56" t="s">
        <v>74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>
        <v>4.61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3" customFormat="1" ht="12" customHeight="1">
      <c r="A77" s="54" t="s">
        <v>75</v>
      </c>
      <c r="B77" s="54"/>
      <c r="C77" s="54"/>
      <c r="D77" s="54"/>
      <c r="E77" s="54"/>
      <c r="F77" s="54"/>
      <c r="G77" s="55" t="s">
        <v>76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9">
        <v>494.18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3" customFormat="1" ht="24" customHeight="1">
      <c r="A78" s="54" t="s">
        <v>77</v>
      </c>
      <c r="B78" s="54"/>
      <c r="C78" s="54"/>
      <c r="D78" s="54"/>
      <c r="E78" s="54"/>
      <c r="F78" s="54"/>
      <c r="G78" s="56" t="s">
        <v>78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48">
        <v>0</v>
      </c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</row>
    <row r="79" spans="1:123" s="3" customFormat="1" ht="12" customHeight="1">
      <c r="A79" s="54" t="s">
        <v>79</v>
      </c>
      <c r="B79" s="54"/>
      <c r="C79" s="54"/>
      <c r="D79" s="54"/>
      <c r="E79" s="54"/>
      <c r="F79" s="54"/>
      <c r="G79" s="56" t="s">
        <v>80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9">
        <v>387.95</v>
      </c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3" customFormat="1" ht="24.75" customHeight="1">
      <c r="A80" s="54" t="s">
        <v>81</v>
      </c>
      <c r="B80" s="54"/>
      <c r="C80" s="54"/>
      <c r="D80" s="54"/>
      <c r="E80" s="54"/>
      <c r="F80" s="54"/>
      <c r="G80" s="57" t="s">
        <v>82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48">
        <v>160.08</v>
      </c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</row>
    <row r="81" spans="1:179" s="3" customFormat="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</row>
    <row r="82" spans="1:123" s="5" customFormat="1" ht="12.75" customHeight="1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50" t="s">
        <v>83</v>
      </c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</row>
    <row r="83" spans="1:179" s="3" customFormat="1" ht="12.75">
      <c r="A83" s="41" t="s">
        <v>84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</row>
    <row r="84" spans="1:179" s="3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2"/>
      <c r="AJ84" s="2"/>
      <c r="AK84" s="2"/>
      <c r="AL84" s="2"/>
      <c r="AM84" s="2"/>
      <c r="AN84" s="2"/>
      <c r="AO84" s="2"/>
      <c r="AP84" s="2"/>
      <c r="AQ84" s="2"/>
      <c r="AR84" s="51" t="s">
        <v>158</v>
      </c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</row>
    <row r="85" spans="1:123" s="5" customFormat="1" ht="6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79" s="15" customFormat="1" ht="12" customHeight="1">
      <c r="A86" s="62" t="s">
        <v>35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 t="s">
        <v>85</v>
      </c>
      <c r="V86" s="62"/>
      <c r="W86" s="62"/>
      <c r="X86" s="62"/>
      <c r="Y86" s="62"/>
      <c r="Z86" s="62"/>
      <c r="AA86" s="62"/>
      <c r="AB86" s="62" t="s">
        <v>86</v>
      </c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 t="s">
        <v>87</v>
      </c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</row>
    <row r="87" spans="1:179" s="3" customFormat="1" ht="12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 t="s">
        <v>88</v>
      </c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 t="s">
        <v>89</v>
      </c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</row>
    <row r="88" spans="1:179" s="3" customFormat="1" ht="79.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 t="s">
        <v>90</v>
      </c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 t="s">
        <v>91</v>
      </c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 t="s">
        <v>92</v>
      </c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 t="s">
        <v>93</v>
      </c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 t="s">
        <v>94</v>
      </c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 t="s">
        <v>95</v>
      </c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</row>
    <row r="89" spans="1:179" s="3" customFormat="1" ht="79.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 t="s">
        <v>88</v>
      </c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 t="s">
        <v>96</v>
      </c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</row>
    <row r="90" spans="1:179" s="3" customFormat="1" ht="11.25">
      <c r="A90" s="63">
        <v>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>
        <v>2</v>
      </c>
      <c r="V90" s="63"/>
      <c r="W90" s="63"/>
      <c r="X90" s="63"/>
      <c r="Y90" s="63"/>
      <c r="Z90" s="63"/>
      <c r="AA90" s="63"/>
      <c r="AB90" s="63">
        <v>3</v>
      </c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>
        <v>4</v>
      </c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>
        <v>5</v>
      </c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19" t="s">
        <v>97</v>
      </c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63">
        <v>6</v>
      </c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>
        <v>7</v>
      </c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>
        <v>8</v>
      </c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>
        <v>9</v>
      </c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>
        <v>10</v>
      </c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</row>
    <row r="91" spans="1:179" s="3" customFormat="1" ht="21.75" customHeight="1">
      <c r="A91" s="64" t="s">
        <v>98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3">
        <v>100</v>
      </c>
      <c r="V91" s="63"/>
      <c r="W91" s="63"/>
      <c r="X91" s="63"/>
      <c r="Y91" s="63"/>
      <c r="Z91" s="63"/>
      <c r="AA91" s="63"/>
      <c r="AB91" s="19" t="s">
        <v>99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7">
        <f>BI91+EP91</f>
        <v>23070142</v>
      </c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>
        <f>BI92</f>
        <v>22070142</v>
      </c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6">
        <v>0</v>
      </c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>
        <v>0</v>
      </c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>
        <v>0</v>
      </c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>
        <v>0</v>
      </c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7">
        <v>1000000</v>
      </c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6">
        <v>0</v>
      </c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</row>
    <row r="92" spans="1:179" s="3" customFormat="1" ht="21.75" customHeight="1" outlineLevel="1">
      <c r="A92" s="18" t="s">
        <v>100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9" t="s">
        <v>101</v>
      </c>
      <c r="V92" s="19"/>
      <c r="W92" s="19"/>
      <c r="X92" s="19"/>
      <c r="Y92" s="19"/>
      <c r="Z92" s="19"/>
      <c r="AA92" s="19"/>
      <c r="AB92" s="19" t="s">
        <v>102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7">
        <f>BI92+EP92</f>
        <v>23070142</v>
      </c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>
        <v>22070142</v>
      </c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6">
        <v>0</v>
      </c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>
        <v>0</v>
      </c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>
        <v>0</v>
      </c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>
        <v>0</v>
      </c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7">
        <v>1000000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6">
        <v>0</v>
      </c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</row>
    <row r="93" spans="1:179" s="3" customFormat="1" ht="21.75" customHeight="1">
      <c r="A93" s="64" t="s">
        <v>103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3">
        <v>200</v>
      </c>
      <c r="V93" s="63"/>
      <c r="W93" s="63"/>
      <c r="X93" s="63"/>
      <c r="Y93" s="63"/>
      <c r="Z93" s="63"/>
      <c r="AA93" s="63"/>
      <c r="AB93" s="19" t="s">
        <v>99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7">
        <f>BI93+EP93</f>
        <v>23093242</v>
      </c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>
        <f>BI94+BI95+BI96+BI97+BI98</f>
        <v>22093242</v>
      </c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6">
        <v>0</v>
      </c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>
        <v>0</v>
      </c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>
        <v>0</v>
      </c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>
        <v>0</v>
      </c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7">
        <v>1000000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6">
        <v>0</v>
      </c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</row>
    <row r="94" spans="1:179" s="3" customFormat="1" ht="32.25" customHeight="1" outlineLevel="1">
      <c r="A94" s="18" t="s">
        <v>104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>
        <v>210</v>
      </c>
      <c r="V94" s="19"/>
      <c r="W94" s="19"/>
      <c r="X94" s="19"/>
      <c r="Y94" s="19"/>
      <c r="Z94" s="19"/>
      <c r="AA94" s="19"/>
      <c r="AB94" s="19" t="s">
        <v>106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7">
        <f>BI94</f>
        <v>14471416.88</v>
      </c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>
        <v>14471416.88</v>
      </c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6">
        <v>0</v>
      </c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>
        <v>0</v>
      </c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>
        <v>0</v>
      </c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>
        <v>0</v>
      </c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>
        <v>0</v>
      </c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>
        <v>0</v>
      </c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</row>
    <row r="95" spans="1:179" s="3" customFormat="1" ht="32.25" customHeight="1" outlineLevel="1">
      <c r="A95" s="18" t="s">
        <v>104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9">
        <v>210</v>
      </c>
      <c r="V95" s="19"/>
      <c r="W95" s="19"/>
      <c r="X95" s="19"/>
      <c r="Y95" s="19"/>
      <c r="Z95" s="19"/>
      <c r="AA95" s="19"/>
      <c r="AB95" s="19" t="s">
        <v>107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7">
        <f>BI95</f>
        <v>4370365.12</v>
      </c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>
        <v>4370365.12</v>
      </c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6">
        <v>0</v>
      </c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>
        <v>0</v>
      </c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>
        <v>0</v>
      </c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>
        <v>0</v>
      </c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7"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6">
        <v>0</v>
      </c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</row>
    <row r="96" spans="1:179" s="3" customFormat="1" ht="32.25" customHeight="1" outlineLevel="1">
      <c r="A96" s="18" t="s">
        <v>156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>
        <v>210</v>
      </c>
      <c r="V96" s="19"/>
      <c r="W96" s="19"/>
      <c r="X96" s="19"/>
      <c r="Y96" s="19"/>
      <c r="Z96" s="19"/>
      <c r="AA96" s="19"/>
      <c r="AB96" s="19">
        <v>112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7">
        <f>BI96</f>
        <v>4320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>
        <v>4320</v>
      </c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6">
        <v>0</v>
      </c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>
        <v>0</v>
      </c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>
        <v>0</v>
      </c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>
        <v>0</v>
      </c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7">
        <v>0</v>
      </c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6">
        <v>0</v>
      </c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</row>
    <row r="97" spans="1:179" s="3" customFormat="1" ht="21.75" customHeight="1" outlineLevel="1">
      <c r="A97" s="18" t="s">
        <v>108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109</v>
      </c>
      <c r="V97" s="19"/>
      <c r="W97" s="19"/>
      <c r="X97" s="19"/>
      <c r="Y97" s="19"/>
      <c r="Z97" s="19"/>
      <c r="AA97" s="19"/>
      <c r="AB97" s="19">
        <v>853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7">
        <v>1206</v>
      </c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>
        <v>1206</v>
      </c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6">
        <v>0</v>
      </c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>
        <v>0</v>
      </c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>
        <v>0</v>
      </c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>
        <v>0</v>
      </c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>
        <v>0</v>
      </c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>
        <v>0</v>
      </c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</row>
    <row r="98" spans="1:179" s="3" customFormat="1" ht="32.25" customHeight="1" outlineLevel="1">
      <c r="A98" s="18" t="s">
        <v>111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112</v>
      </c>
      <c r="V98" s="19"/>
      <c r="W98" s="19"/>
      <c r="X98" s="19"/>
      <c r="Y98" s="19"/>
      <c r="Z98" s="19"/>
      <c r="AA98" s="19"/>
      <c r="AB98" s="19" t="s">
        <v>113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7">
        <f>BI98+EP98</f>
        <v>4245934</v>
      </c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>
        <f>7586.06+2289740+73848.6+128190.4+123392+623176.94</f>
        <v>3245934</v>
      </c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6">
        <v>0</v>
      </c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>
        <v>0</v>
      </c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>
        <v>0</v>
      </c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>
        <v>0</v>
      </c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>
        <v>1000000</v>
      </c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>
        <v>0</v>
      </c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</row>
    <row r="99" spans="1:179" s="3" customFormat="1" ht="32.25" customHeight="1" collapsed="1">
      <c r="A99" s="64" t="s">
        <v>114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3">
        <v>300</v>
      </c>
      <c r="V99" s="63"/>
      <c r="W99" s="63"/>
      <c r="X99" s="63"/>
      <c r="Y99" s="63"/>
      <c r="Z99" s="63"/>
      <c r="AA99" s="63"/>
      <c r="AB99" s="19" t="s">
        <v>99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6">
        <v>0</v>
      </c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>
        <v>0</v>
      </c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>
        <v>0</v>
      </c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>
        <v>0</v>
      </c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>
        <v>0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>
        <v>0</v>
      </c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>
        <v>0</v>
      </c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>
        <v>0</v>
      </c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</row>
    <row r="100" spans="1:179" s="3" customFormat="1" ht="11.25" customHeight="1" hidden="1" outlineLevel="1">
      <c r="A100" s="65" t="s">
        <v>115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</row>
    <row r="101" spans="1:179" s="3" customFormat="1" ht="21.75" customHeight="1" collapsed="1">
      <c r="A101" s="64" t="s">
        <v>116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3">
        <v>400</v>
      </c>
      <c r="V101" s="63"/>
      <c r="W101" s="63"/>
      <c r="X101" s="63"/>
      <c r="Y101" s="63"/>
      <c r="Z101" s="63"/>
      <c r="AA101" s="63"/>
      <c r="AB101" s="19" t="s">
        <v>99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6">
        <v>0</v>
      </c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>
        <v>0</v>
      </c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>
        <v>0</v>
      </c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>
        <v>0</v>
      </c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>
        <v>0</v>
      </c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>
        <v>0</v>
      </c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>
        <v>0</v>
      </c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>
        <v>0</v>
      </c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</row>
    <row r="102" spans="1:179" s="3" customFormat="1" ht="11.25" customHeight="1" hidden="1" outlineLevel="1">
      <c r="A102" s="65" t="s">
        <v>115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</row>
    <row r="103" spans="1:179" s="3" customFormat="1" ht="21.75" customHeight="1">
      <c r="A103" s="64" t="s">
        <v>117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3">
        <v>500</v>
      </c>
      <c r="V103" s="63"/>
      <c r="W103" s="63"/>
      <c r="X103" s="63"/>
      <c r="Y103" s="63"/>
      <c r="Z103" s="63"/>
      <c r="AA103" s="63"/>
      <c r="AB103" s="19" t="s">
        <v>99</v>
      </c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6">
        <f>BI103</f>
        <v>23100</v>
      </c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>
        <v>23100</v>
      </c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>
        <v>0</v>
      </c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>
        <v>0</v>
      </c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>
        <v>0</v>
      </c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>
        <v>0</v>
      </c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>
        <v>0</v>
      </c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>
        <v>0</v>
      </c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</row>
    <row r="104" spans="1:179" s="3" customFormat="1" ht="21.75" customHeight="1">
      <c r="A104" s="64" t="s">
        <v>118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3">
        <v>600</v>
      </c>
      <c r="V104" s="63"/>
      <c r="W104" s="63"/>
      <c r="X104" s="63"/>
      <c r="Y104" s="63"/>
      <c r="Z104" s="63"/>
      <c r="AA104" s="63"/>
      <c r="AB104" s="19" t="s">
        <v>99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6">
        <v>0</v>
      </c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>
        <v>0</v>
      </c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>
        <v>0</v>
      </c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>
        <v>0</v>
      </c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>
        <v>0</v>
      </c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>
        <v>0</v>
      </c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>
        <v>0</v>
      </c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>
        <v>0</v>
      </c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</row>
    <row r="105" spans="1:123" s="5" customFormat="1" ht="12.75" customHeight="1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50" t="s">
        <v>83</v>
      </c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</row>
    <row r="106" spans="1:179" s="3" customFormat="1" ht="12.75">
      <c r="A106" s="41" t="s">
        <v>84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</row>
    <row r="107" spans="1:179" s="3" customFormat="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2"/>
      <c r="AJ107" s="2"/>
      <c r="AK107" s="2"/>
      <c r="AL107" s="2"/>
      <c r="AM107" s="2"/>
      <c r="AN107" s="2"/>
      <c r="AO107" s="2"/>
      <c r="AP107" s="2"/>
      <c r="AQ107" s="2"/>
      <c r="AR107" s="51" t="s">
        <v>151</v>
      </c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</row>
    <row r="108" spans="1:123" s="5" customFormat="1" ht="6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</row>
    <row r="109" spans="1:179" s="15" customFormat="1" ht="12" customHeight="1">
      <c r="A109" s="62" t="s">
        <v>35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 t="s">
        <v>85</v>
      </c>
      <c r="V109" s="62"/>
      <c r="W109" s="62"/>
      <c r="X109" s="62"/>
      <c r="Y109" s="62"/>
      <c r="Z109" s="62"/>
      <c r="AA109" s="62"/>
      <c r="AB109" s="62" t="s">
        <v>86</v>
      </c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 t="s">
        <v>87</v>
      </c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</row>
    <row r="110" spans="1:179" s="3" customFormat="1" ht="12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 t="s">
        <v>88</v>
      </c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 t="s">
        <v>89</v>
      </c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</row>
    <row r="111" spans="1:179" s="3" customFormat="1" ht="79.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 t="s">
        <v>90</v>
      </c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 t="s">
        <v>91</v>
      </c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 t="s">
        <v>92</v>
      </c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 t="s">
        <v>93</v>
      </c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 t="s">
        <v>94</v>
      </c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 t="s">
        <v>95</v>
      </c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</row>
    <row r="112" spans="1:179" s="3" customFormat="1" ht="79.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 t="s">
        <v>88</v>
      </c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 t="s">
        <v>96</v>
      </c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</row>
    <row r="113" spans="1:179" s="3" customFormat="1" ht="11.25">
      <c r="A113" s="63">
        <v>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>
        <v>2</v>
      </c>
      <c r="V113" s="63"/>
      <c r="W113" s="63"/>
      <c r="X113" s="63"/>
      <c r="Y113" s="63"/>
      <c r="Z113" s="63"/>
      <c r="AA113" s="63"/>
      <c r="AB113" s="63">
        <v>3</v>
      </c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>
        <v>4</v>
      </c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>
        <v>5</v>
      </c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19" t="s">
        <v>97</v>
      </c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63">
        <v>6</v>
      </c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>
        <v>7</v>
      </c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>
        <v>8</v>
      </c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>
        <v>9</v>
      </c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>
        <v>10</v>
      </c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</row>
    <row r="114" spans="1:179" s="3" customFormat="1" ht="21.75" customHeight="1">
      <c r="A114" s="64" t="s">
        <v>98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3">
        <v>100</v>
      </c>
      <c r="V114" s="63"/>
      <c r="W114" s="63"/>
      <c r="X114" s="63"/>
      <c r="Y114" s="63"/>
      <c r="Z114" s="63"/>
      <c r="AA114" s="63"/>
      <c r="AB114" s="19" t="s">
        <v>99</v>
      </c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7">
        <f>BI114+EP114</f>
        <v>20856729</v>
      </c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>
        <f>BI115</f>
        <v>19856729</v>
      </c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6">
        <v>0</v>
      </c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>
        <v>0</v>
      </c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>
        <v>0</v>
      </c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>
        <v>0</v>
      </c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7">
        <v>1000000</v>
      </c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6">
        <v>0</v>
      </c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</row>
    <row r="115" spans="1:179" s="3" customFormat="1" ht="21.75" customHeight="1" outlineLevel="1">
      <c r="A115" s="18" t="s">
        <v>100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9" t="s">
        <v>101</v>
      </c>
      <c r="V115" s="19"/>
      <c r="W115" s="19"/>
      <c r="X115" s="19"/>
      <c r="Y115" s="19"/>
      <c r="Z115" s="19"/>
      <c r="AA115" s="19"/>
      <c r="AB115" s="19" t="s">
        <v>102</v>
      </c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7">
        <f>BI115+EP115</f>
        <v>20856729</v>
      </c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>
        <v>19856729</v>
      </c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6">
        <v>0</v>
      </c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>
        <v>0</v>
      </c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>
        <v>0</v>
      </c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>
        <v>0</v>
      </c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7">
        <v>1000000</v>
      </c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6">
        <v>0</v>
      </c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</row>
    <row r="116" spans="1:179" s="3" customFormat="1" ht="21.75" customHeight="1">
      <c r="A116" s="64" t="s">
        <v>103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3">
        <v>200</v>
      </c>
      <c r="V116" s="63"/>
      <c r="W116" s="63"/>
      <c r="X116" s="63"/>
      <c r="Y116" s="63"/>
      <c r="Z116" s="63"/>
      <c r="AA116" s="63"/>
      <c r="AB116" s="19" t="s">
        <v>99</v>
      </c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7">
        <f>BI116+EP116</f>
        <v>20856729</v>
      </c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>
        <f>BI117+BI118+BI119+BI120</f>
        <v>19856729</v>
      </c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6">
        <v>0</v>
      </c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>
        <v>0</v>
      </c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>
        <v>0</v>
      </c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>
        <v>0</v>
      </c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7">
        <v>1000000</v>
      </c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6">
        <v>0</v>
      </c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</row>
    <row r="117" spans="1:179" s="3" customFormat="1" ht="32.25" customHeight="1" outlineLevel="1">
      <c r="A117" s="18" t="s">
        <v>104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9" t="s">
        <v>105</v>
      </c>
      <c r="V117" s="19"/>
      <c r="W117" s="19"/>
      <c r="X117" s="19"/>
      <c r="Y117" s="19"/>
      <c r="Z117" s="19"/>
      <c r="AA117" s="19"/>
      <c r="AB117" s="19" t="s">
        <v>106</v>
      </c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7">
        <v>13556843</v>
      </c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>
        <v>13556843</v>
      </c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6">
        <v>0</v>
      </c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>
        <v>0</v>
      </c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>
        <v>0</v>
      </c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>
        <v>0</v>
      </c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>
        <v>0</v>
      </c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>
        <v>0</v>
      </c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</row>
    <row r="118" spans="1:179" s="3" customFormat="1" ht="32.25" customHeight="1" outlineLevel="1">
      <c r="A118" s="18" t="s">
        <v>104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9" t="s">
        <v>105</v>
      </c>
      <c r="V118" s="19"/>
      <c r="W118" s="19"/>
      <c r="X118" s="19"/>
      <c r="Y118" s="19"/>
      <c r="Z118" s="19"/>
      <c r="AA118" s="19"/>
      <c r="AB118" s="19" t="s">
        <v>107</v>
      </c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7">
        <f>BI118+EP118</f>
        <v>4094166</v>
      </c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>
        <v>4094166</v>
      </c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6">
        <v>0</v>
      </c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>
        <v>0</v>
      </c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>
        <v>0</v>
      </c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>
        <v>0</v>
      </c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7">
        <v>0</v>
      </c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6">
        <v>0</v>
      </c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</row>
    <row r="119" spans="1:179" s="3" customFormat="1" ht="21.75" customHeight="1" outlineLevel="1">
      <c r="A119" s="18" t="s">
        <v>108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9" t="s">
        <v>109</v>
      </c>
      <c r="V119" s="19"/>
      <c r="W119" s="19"/>
      <c r="X119" s="19"/>
      <c r="Y119" s="19"/>
      <c r="Z119" s="19"/>
      <c r="AA119" s="19"/>
      <c r="AB119" s="19" t="s">
        <v>110</v>
      </c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7">
        <v>1206</v>
      </c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>
        <v>0</v>
      </c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6">
        <v>0</v>
      </c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>
        <v>0</v>
      </c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>
        <v>0</v>
      </c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>
        <v>0</v>
      </c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>
        <v>0</v>
      </c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>
        <v>0</v>
      </c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</row>
    <row r="120" spans="1:179" s="3" customFormat="1" ht="32.25" customHeight="1" outlineLevel="1">
      <c r="A120" s="18" t="s">
        <v>111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9" t="s">
        <v>112</v>
      </c>
      <c r="V120" s="19"/>
      <c r="W120" s="19"/>
      <c r="X120" s="19"/>
      <c r="Y120" s="19"/>
      <c r="Z120" s="19"/>
      <c r="AA120" s="19"/>
      <c r="AB120" s="19" t="s">
        <v>113</v>
      </c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7">
        <f>BI120+EP120</f>
        <v>3205720</v>
      </c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>
        <v>2205720</v>
      </c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6">
        <v>0</v>
      </c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>
        <v>0</v>
      </c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>
        <v>0</v>
      </c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>
        <v>0</v>
      </c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>
        <v>1000000</v>
      </c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>
        <v>0</v>
      </c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</row>
    <row r="121" spans="1:179" s="3" customFormat="1" ht="32.25" customHeight="1" hidden="1" collapsed="1">
      <c r="A121" s="64" t="s">
        <v>114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3">
        <v>300</v>
      </c>
      <c r="V121" s="63"/>
      <c r="W121" s="63"/>
      <c r="X121" s="63"/>
      <c r="Y121" s="63"/>
      <c r="Z121" s="63"/>
      <c r="AA121" s="63"/>
      <c r="AB121" s="19" t="s">
        <v>99</v>
      </c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6">
        <v>0</v>
      </c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>
        <v>0</v>
      </c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>
        <v>0</v>
      </c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>
        <v>0</v>
      </c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>
        <v>0</v>
      </c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>
        <v>0</v>
      </c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>
        <v>0</v>
      </c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>
        <v>0</v>
      </c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</row>
    <row r="122" spans="1:179" s="3" customFormat="1" ht="11.25" customHeight="1" hidden="1" outlineLevel="1" thickBot="1">
      <c r="A122" s="65" t="s">
        <v>115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</row>
    <row r="123" spans="1:179" s="3" customFormat="1" ht="21.75" customHeight="1" hidden="1" collapsed="1">
      <c r="A123" s="64" t="s">
        <v>116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3">
        <v>400</v>
      </c>
      <c r="V123" s="63"/>
      <c r="W123" s="63"/>
      <c r="X123" s="63"/>
      <c r="Y123" s="63"/>
      <c r="Z123" s="63"/>
      <c r="AA123" s="63"/>
      <c r="AB123" s="19" t="s">
        <v>99</v>
      </c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6">
        <v>0</v>
      </c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>
        <v>0</v>
      </c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>
        <v>0</v>
      </c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>
        <v>0</v>
      </c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>
        <v>0</v>
      </c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>
        <v>0</v>
      </c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>
        <v>0</v>
      </c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>
        <v>0</v>
      </c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</row>
    <row r="124" spans="1:179" s="3" customFormat="1" ht="11.25" customHeight="1" hidden="1" outlineLevel="1" thickBot="1">
      <c r="A124" s="65" t="s">
        <v>115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</row>
    <row r="125" spans="1:179" s="3" customFormat="1" ht="21.75" customHeight="1" hidden="1">
      <c r="A125" s="64" t="s">
        <v>117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3">
        <v>500</v>
      </c>
      <c r="V125" s="63"/>
      <c r="W125" s="63"/>
      <c r="X125" s="63"/>
      <c r="Y125" s="63"/>
      <c r="Z125" s="63"/>
      <c r="AA125" s="63"/>
      <c r="AB125" s="19" t="s">
        <v>99</v>
      </c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6">
        <v>0</v>
      </c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>
        <v>0</v>
      </c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>
        <v>0</v>
      </c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>
        <v>0</v>
      </c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>
        <v>0</v>
      </c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>
        <v>0</v>
      </c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>
        <v>0</v>
      </c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>
        <v>0</v>
      </c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</row>
    <row r="126" spans="1:179" s="3" customFormat="1" ht="21.75" customHeight="1" hidden="1">
      <c r="A126" s="64" t="s">
        <v>118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3">
        <v>600</v>
      </c>
      <c r="V126" s="63"/>
      <c r="W126" s="63"/>
      <c r="X126" s="63"/>
      <c r="Y126" s="63"/>
      <c r="Z126" s="63"/>
      <c r="AA126" s="63"/>
      <c r="AB126" s="19" t="s">
        <v>99</v>
      </c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6">
        <v>0</v>
      </c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>
        <v>0</v>
      </c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>
        <v>0</v>
      </c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>
        <v>0</v>
      </c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>
        <v>0</v>
      </c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>
        <v>0</v>
      </c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>
        <v>0</v>
      </c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>
        <v>0</v>
      </c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</row>
    <row r="127" spans="1:123" s="5" customFormat="1" ht="6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1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</row>
    <row r="128" spans="1:123" s="5" customFormat="1" ht="12.75" customHeight="1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50" t="s">
        <v>83</v>
      </c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</row>
    <row r="129" spans="1:179" s="3" customFormat="1" ht="12.75">
      <c r="A129" s="41" t="s">
        <v>84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</row>
    <row r="130" spans="1:179" s="3" customFormat="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2"/>
      <c r="AJ130" s="2"/>
      <c r="AK130" s="2"/>
      <c r="AL130" s="2"/>
      <c r="AM130" s="2"/>
      <c r="AN130" s="2"/>
      <c r="AO130" s="2"/>
      <c r="AP130" s="2"/>
      <c r="AQ130" s="2"/>
      <c r="AR130" s="51" t="s">
        <v>152</v>
      </c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</row>
    <row r="131" spans="1:123" s="5" customFormat="1" ht="6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</row>
    <row r="132" spans="1:179" s="15" customFormat="1" ht="12" customHeight="1">
      <c r="A132" s="62" t="s">
        <v>35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 t="s">
        <v>85</v>
      </c>
      <c r="V132" s="62"/>
      <c r="W132" s="62"/>
      <c r="X132" s="62"/>
      <c r="Y132" s="62"/>
      <c r="Z132" s="62"/>
      <c r="AA132" s="62"/>
      <c r="AB132" s="62" t="s">
        <v>86</v>
      </c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 t="s">
        <v>87</v>
      </c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</row>
    <row r="133" spans="1:179" s="3" customFormat="1" ht="12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 t="s">
        <v>88</v>
      </c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 t="s">
        <v>89</v>
      </c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</row>
    <row r="134" spans="1:179" s="3" customFormat="1" ht="79.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 t="s">
        <v>90</v>
      </c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 t="s">
        <v>91</v>
      </c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 t="s">
        <v>92</v>
      </c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 t="s">
        <v>93</v>
      </c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 t="s">
        <v>94</v>
      </c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 t="s">
        <v>95</v>
      </c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</row>
    <row r="135" spans="1:179" s="3" customFormat="1" ht="79.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 t="s">
        <v>88</v>
      </c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 t="s">
        <v>96</v>
      </c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</row>
    <row r="136" spans="1:179" s="3" customFormat="1" ht="11.25">
      <c r="A136" s="63">
        <v>1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>
        <v>2</v>
      </c>
      <c r="V136" s="63"/>
      <c r="W136" s="63"/>
      <c r="X136" s="63"/>
      <c r="Y136" s="63"/>
      <c r="Z136" s="63"/>
      <c r="AA136" s="63"/>
      <c r="AB136" s="63">
        <v>3</v>
      </c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>
        <v>4</v>
      </c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>
        <v>5</v>
      </c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19" t="s">
        <v>97</v>
      </c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63">
        <v>6</v>
      </c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>
        <v>7</v>
      </c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>
        <v>8</v>
      </c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>
        <v>9</v>
      </c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>
        <v>10</v>
      </c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</row>
    <row r="137" spans="1:179" s="3" customFormat="1" ht="21.75" customHeight="1">
      <c r="A137" s="64" t="s">
        <v>98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3">
        <v>100</v>
      </c>
      <c r="V137" s="63"/>
      <c r="W137" s="63"/>
      <c r="X137" s="63"/>
      <c r="Y137" s="63"/>
      <c r="Z137" s="63"/>
      <c r="AA137" s="63"/>
      <c r="AB137" s="19" t="s">
        <v>99</v>
      </c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7">
        <f>BI137+EP137</f>
        <v>20856729</v>
      </c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>
        <f>BI138</f>
        <v>19856729</v>
      </c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6">
        <v>0</v>
      </c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>
        <v>0</v>
      </c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>
        <v>0</v>
      </c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>
        <v>0</v>
      </c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7">
        <v>1000000</v>
      </c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6">
        <v>0</v>
      </c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</row>
    <row r="138" spans="1:179" s="3" customFormat="1" ht="21.75" customHeight="1" outlineLevel="1">
      <c r="A138" s="18" t="s">
        <v>100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9" t="s">
        <v>101</v>
      </c>
      <c r="V138" s="19"/>
      <c r="W138" s="19"/>
      <c r="X138" s="19"/>
      <c r="Y138" s="19"/>
      <c r="Z138" s="19"/>
      <c r="AA138" s="19"/>
      <c r="AB138" s="19" t="s">
        <v>102</v>
      </c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7">
        <f>BI138+EP138</f>
        <v>20856729</v>
      </c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>
        <v>19856729</v>
      </c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6">
        <v>0</v>
      </c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>
        <v>0</v>
      </c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>
        <v>0</v>
      </c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>
        <v>0</v>
      </c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7">
        <v>1000000</v>
      </c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6">
        <v>0</v>
      </c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</row>
    <row r="139" spans="1:179" s="3" customFormat="1" ht="21.75" customHeight="1">
      <c r="A139" s="64" t="s">
        <v>103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3">
        <v>200</v>
      </c>
      <c r="V139" s="63"/>
      <c r="W139" s="63"/>
      <c r="X139" s="63"/>
      <c r="Y139" s="63"/>
      <c r="Z139" s="63"/>
      <c r="AA139" s="63"/>
      <c r="AB139" s="19" t="s">
        <v>99</v>
      </c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7">
        <f>BI139+EP139</f>
        <v>20856729</v>
      </c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>
        <f>BI140+BI141+BI142+BI143</f>
        <v>19856729</v>
      </c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6">
        <v>0</v>
      </c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>
        <v>0</v>
      </c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>
        <v>0</v>
      </c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>
        <v>0</v>
      </c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7">
        <v>1000000</v>
      </c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6">
        <v>0</v>
      </c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</row>
    <row r="140" spans="1:179" s="3" customFormat="1" ht="32.25" customHeight="1" outlineLevel="1">
      <c r="A140" s="18" t="s">
        <v>104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9" t="s">
        <v>105</v>
      </c>
      <c r="V140" s="19"/>
      <c r="W140" s="19"/>
      <c r="X140" s="19"/>
      <c r="Y140" s="19"/>
      <c r="Z140" s="19"/>
      <c r="AA140" s="19"/>
      <c r="AB140" s="19" t="s">
        <v>106</v>
      </c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7">
        <v>13556843</v>
      </c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>
        <v>13556843</v>
      </c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6">
        <v>0</v>
      </c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>
        <v>0</v>
      </c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>
        <v>0</v>
      </c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>
        <v>0</v>
      </c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>
        <v>0</v>
      </c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>
        <v>0</v>
      </c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</row>
    <row r="141" spans="1:179" s="3" customFormat="1" ht="32.25" customHeight="1" outlineLevel="1">
      <c r="A141" s="18" t="s">
        <v>104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9" t="s">
        <v>105</v>
      </c>
      <c r="V141" s="19"/>
      <c r="W141" s="19"/>
      <c r="X141" s="19"/>
      <c r="Y141" s="19"/>
      <c r="Z141" s="19"/>
      <c r="AA141" s="19"/>
      <c r="AB141" s="19" t="s">
        <v>107</v>
      </c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7">
        <f>BI141+EP141</f>
        <v>4094166</v>
      </c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>
        <v>4094166</v>
      </c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6">
        <v>0</v>
      </c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>
        <v>0</v>
      </c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>
        <v>0</v>
      </c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>
        <v>0</v>
      </c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7">
        <v>0</v>
      </c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6">
        <v>0</v>
      </c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</row>
    <row r="142" spans="1:179" s="3" customFormat="1" ht="21.75" customHeight="1" outlineLevel="1">
      <c r="A142" s="18" t="s">
        <v>108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9" t="s">
        <v>109</v>
      </c>
      <c r="V142" s="19"/>
      <c r="W142" s="19"/>
      <c r="X142" s="19"/>
      <c r="Y142" s="19"/>
      <c r="Z142" s="19"/>
      <c r="AA142" s="19"/>
      <c r="AB142" s="19" t="s">
        <v>110</v>
      </c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7">
        <v>1206</v>
      </c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>
        <v>0</v>
      </c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6">
        <v>0</v>
      </c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>
        <v>0</v>
      </c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>
        <v>0</v>
      </c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>
        <v>0</v>
      </c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>
        <v>0</v>
      </c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>
        <v>0</v>
      </c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</row>
    <row r="143" spans="1:179" s="3" customFormat="1" ht="32.25" customHeight="1" outlineLevel="1">
      <c r="A143" s="18" t="s">
        <v>111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9" t="s">
        <v>112</v>
      </c>
      <c r="V143" s="19"/>
      <c r="W143" s="19"/>
      <c r="X143" s="19"/>
      <c r="Y143" s="19"/>
      <c r="Z143" s="19"/>
      <c r="AA143" s="19"/>
      <c r="AB143" s="19" t="s">
        <v>113</v>
      </c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7">
        <f>BI143+EP143</f>
        <v>3205720</v>
      </c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>
        <v>2205720</v>
      </c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6">
        <v>0</v>
      </c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>
        <v>0</v>
      </c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>
        <v>0</v>
      </c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>
        <v>0</v>
      </c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>
        <v>1000000</v>
      </c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>
        <v>0</v>
      </c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</row>
    <row r="144" spans="1:179" s="3" customFormat="1" ht="32.25" customHeight="1" hidden="1" thickBot="1">
      <c r="A144" s="64" t="s">
        <v>114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3">
        <v>300</v>
      </c>
      <c r="V144" s="63"/>
      <c r="W144" s="63"/>
      <c r="X144" s="63"/>
      <c r="Y144" s="63"/>
      <c r="Z144" s="63"/>
      <c r="AA144" s="63"/>
      <c r="AB144" s="19" t="s">
        <v>99</v>
      </c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6">
        <v>0</v>
      </c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>
        <v>0</v>
      </c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>
        <v>0</v>
      </c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>
        <v>0</v>
      </c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>
        <v>0</v>
      </c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>
        <v>0</v>
      </c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>
        <v>0</v>
      </c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>
        <v>0</v>
      </c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</row>
    <row r="145" spans="1:179" s="3" customFormat="1" ht="11.25" customHeight="1" hidden="1" outlineLevel="1" thickBot="1">
      <c r="A145" s="65" t="s">
        <v>115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</row>
    <row r="146" spans="1:179" s="3" customFormat="1" ht="21.75" customHeight="1" hidden="1" thickBot="1">
      <c r="A146" s="64" t="s">
        <v>116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3">
        <v>400</v>
      </c>
      <c r="V146" s="63"/>
      <c r="W146" s="63"/>
      <c r="X146" s="63"/>
      <c r="Y146" s="63"/>
      <c r="Z146" s="63"/>
      <c r="AA146" s="63"/>
      <c r="AB146" s="19" t="s">
        <v>99</v>
      </c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6">
        <v>0</v>
      </c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>
        <v>0</v>
      </c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>
        <v>0</v>
      </c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>
        <v>0</v>
      </c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>
        <v>0</v>
      </c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>
        <v>0</v>
      </c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>
        <v>0</v>
      </c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>
        <v>0</v>
      </c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</row>
    <row r="147" spans="1:179" s="3" customFormat="1" ht="11.25" customHeight="1" hidden="1" outlineLevel="1" thickBot="1">
      <c r="A147" s="65" t="s">
        <v>115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</row>
    <row r="148" spans="1:179" s="3" customFormat="1" ht="21.75" customHeight="1" hidden="1">
      <c r="A148" s="64" t="s">
        <v>117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3">
        <v>500</v>
      </c>
      <c r="V148" s="63"/>
      <c r="W148" s="63"/>
      <c r="X148" s="63"/>
      <c r="Y148" s="63"/>
      <c r="Z148" s="63"/>
      <c r="AA148" s="63"/>
      <c r="AB148" s="19" t="s">
        <v>99</v>
      </c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6">
        <v>0</v>
      </c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>
        <v>0</v>
      </c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>
        <v>0</v>
      </c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>
        <v>0</v>
      </c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>
        <v>0</v>
      </c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>
        <v>0</v>
      </c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>
        <v>0</v>
      </c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>
        <v>0</v>
      </c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</row>
    <row r="149" spans="1:179" s="3" customFormat="1" ht="21.75" customHeight="1" hidden="1">
      <c r="A149" s="64" t="s">
        <v>118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3">
        <v>600</v>
      </c>
      <c r="V149" s="63"/>
      <c r="W149" s="63"/>
      <c r="X149" s="63"/>
      <c r="Y149" s="63"/>
      <c r="Z149" s="63"/>
      <c r="AA149" s="63"/>
      <c r="AB149" s="19" t="s">
        <v>99</v>
      </c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6">
        <v>0</v>
      </c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>
        <v>0</v>
      </c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>
        <v>0</v>
      </c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>
        <v>0</v>
      </c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>
        <v>0</v>
      </c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>
        <v>0</v>
      </c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>
        <v>0</v>
      </c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>
        <v>0</v>
      </c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</row>
    <row r="150" spans="1:123" s="5" customFormat="1" ht="12.75" customHeight="1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50" t="s">
        <v>119</v>
      </c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</row>
    <row r="151" spans="1:123" s="3" customFormat="1" ht="25.5" customHeight="1">
      <c r="A151" s="66" t="s">
        <v>120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</row>
    <row r="152" spans="1:179" s="3" customFormat="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2"/>
      <c r="AJ152" s="2"/>
      <c r="AK152" s="2"/>
      <c r="AL152" s="2"/>
      <c r="AM152" s="2"/>
      <c r="AN152" s="2"/>
      <c r="AO152" s="2"/>
      <c r="AP152" s="2"/>
      <c r="AQ152" s="2"/>
      <c r="AR152" s="51" t="s">
        <v>164</v>
      </c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</row>
    <row r="153" spans="1:123" s="5" customFormat="1" ht="9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</row>
    <row r="154" spans="1:179" s="15" customFormat="1" ht="12" customHeight="1">
      <c r="A154" s="62" t="s">
        <v>35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 t="s">
        <v>85</v>
      </c>
      <c r="V154" s="62"/>
      <c r="W154" s="62"/>
      <c r="X154" s="62"/>
      <c r="Y154" s="62"/>
      <c r="Z154" s="62"/>
      <c r="AA154" s="62"/>
      <c r="AB154" s="62" t="s">
        <v>121</v>
      </c>
      <c r="AC154" s="62"/>
      <c r="AD154" s="62"/>
      <c r="AE154" s="62"/>
      <c r="AF154" s="62"/>
      <c r="AG154" s="62"/>
      <c r="AH154" s="62"/>
      <c r="AI154" s="62"/>
      <c r="AJ154" s="62" t="s">
        <v>122</v>
      </c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</row>
    <row r="155" spans="1:179" s="3" customFormat="1" ht="12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 t="s">
        <v>123</v>
      </c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 t="s">
        <v>89</v>
      </c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</row>
    <row r="156" spans="1:179" s="3" customFormat="1" ht="46.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 t="s">
        <v>124</v>
      </c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 t="s">
        <v>125</v>
      </c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</row>
    <row r="157" spans="1:179" s="3" customFormat="1" ht="46.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 t="s">
        <v>126</v>
      </c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 t="s">
        <v>127</v>
      </c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 t="s">
        <v>128</v>
      </c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 t="s">
        <v>126</v>
      </c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 t="s">
        <v>127</v>
      </c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 t="s">
        <v>128</v>
      </c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 t="s">
        <v>126</v>
      </c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 t="s">
        <v>127</v>
      </c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 t="s">
        <v>128</v>
      </c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</row>
    <row r="158" spans="1:179" s="3" customFormat="1" ht="11.25">
      <c r="A158" s="63">
        <v>1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>
        <v>2</v>
      </c>
      <c r="V158" s="63"/>
      <c r="W158" s="63"/>
      <c r="X158" s="63"/>
      <c r="Y158" s="63"/>
      <c r="Z158" s="63"/>
      <c r="AA158" s="63"/>
      <c r="AB158" s="63">
        <v>3</v>
      </c>
      <c r="AC158" s="63"/>
      <c r="AD158" s="63"/>
      <c r="AE158" s="63"/>
      <c r="AF158" s="63"/>
      <c r="AG158" s="63"/>
      <c r="AH158" s="63"/>
      <c r="AI158" s="63"/>
      <c r="AJ158" s="63">
        <v>4</v>
      </c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>
        <v>5</v>
      </c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>
        <v>6</v>
      </c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>
        <v>7</v>
      </c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>
        <v>8</v>
      </c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>
        <v>9</v>
      </c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>
        <v>10</v>
      </c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>
        <v>11</v>
      </c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>
        <v>12</v>
      </c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</row>
    <row r="159" spans="1:179" s="3" customFormat="1" ht="32.25" customHeight="1">
      <c r="A159" s="64" t="s">
        <v>129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7">
        <v>1</v>
      </c>
      <c r="V159" s="67"/>
      <c r="W159" s="67"/>
      <c r="X159" s="67"/>
      <c r="Y159" s="67"/>
      <c r="Z159" s="67"/>
      <c r="AA159" s="67"/>
      <c r="AB159" s="19" t="s">
        <v>99</v>
      </c>
      <c r="AC159" s="19"/>
      <c r="AD159" s="19"/>
      <c r="AE159" s="19"/>
      <c r="AF159" s="19"/>
      <c r="AG159" s="19"/>
      <c r="AH159" s="19"/>
      <c r="AI159" s="19"/>
      <c r="AJ159" s="17">
        <f>CF159</f>
        <v>4245934</v>
      </c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>
        <v>3205720</v>
      </c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>
        <v>3205720</v>
      </c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>
        <f>AP98</f>
        <v>4245934</v>
      </c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>
        <v>3205720</v>
      </c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>
        <v>3205720</v>
      </c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6">
        <v>0</v>
      </c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>
        <v>0</v>
      </c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>
        <v>0</v>
      </c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</row>
    <row r="160" spans="1:179" s="3" customFormat="1" ht="54.75" customHeight="1">
      <c r="A160" s="18" t="s">
        <v>130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63">
        <v>1001</v>
      </c>
      <c r="V160" s="63"/>
      <c r="W160" s="63"/>
      <c r="X160" s="63"/>
      <c r="Y160" s="63"/>
      <c r="Z160" s="63"/>
      <c r="AA160" s="63"/>
      <c r="AB160" s="19" t="s">
        <v>99</v>
      </c>
      <c r="AC160" s="19"/>
      <c r="AD160" s="19"/>
      <c r="AE160" s="19"/>
      <c r="AF160" s="19"/>
      <c r="AG160" s="19"/>
      <c r="AH160" s="19"/>
      <c r="AI160" s="19"/>
      <c r="AJ160" s="17">
        <v>200000</v>
      </c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6">
        <v>0</v>
      </c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>
        <v>0</v>
      </c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7">
        <v>200000</v>
      </c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6">
        <v>0</v>
      </c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>
        <v>0</v>
      </c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>
        <v>0</v>
      </c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>
        <v>0</v>
      </c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>
        <v>0</v>
      </c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</row>
    <row r="161" spans="1:179" s="3" customFormat="1" ht="11.25" customHeight="1" outlineLevel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19"/>
      <c r="V161" s="19"/>
      <c r="W161" s="19"/>
      <c r="X161" s="19"/>
      <c r="Y161" s="19"/>
      <c r="Z161" s="19"/>
      <c r="AA161" s="19"/>
      <c r="AB161" s="19" t="s">
        <v>131</v>
      </c>
      <c r="AC161" s="19"/>
      <c r="AD161" s="19"/>
      <c r="AE161" s="19"/>
      <c r="AF161" s="19"/>
      <c r="AG161" s="19"/>
      <c r="AH161" s="19"/>
      <c r="AI161" s="19"/>
      <c r="AJ161" s="17">
        <v>200000</v>
      </c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6">
        <v>0</v>
      </c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>
        <v>0</v>
      </c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7">
        <v>200000</v>
      </c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6">
        <v>0</v>
      </c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>
        <v>0</v>
      </c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>
        <v>0</v>
      </c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>
        <v>0</v>
      </c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>
        <v>0</v>
      </c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</row>
    <row r="162" spans="1:179" s="3" customFormat="1" ht="32.25" customHeight="1">
      <c r="A162" s="18" t="s">
        <v>132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63">
        <v>2001</v>
      </c>
      <c r="V162" s="63"/>
      <c r="W162" s="63"/>
      <c r="X162" s="63"/>
      <c r="Y162" s="63"/>
      <c r="Z162" s="63"/>
      <c r="AA162" s="63"/>
      <c r="AB162" s="19" t="s">
        <v>99</v>
      </c>
      <c r="AC162" s="19"/>
      <c r="AD162" s="19"/>
      <c r="AE162" s="19"/>
      <c r="AF162" s="19"/>
      <c r="AG162" s="19"/>
      <c r="AH162" s="19"/>
      <c r="AI162" s="19"/>
      <c r="AJ162" s="17">
        <f>CF162</f>
        <v>4045934</v>
      </c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>
        <v>3205720</v>
      </c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>
        <v>3205720</v>
      </c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>
        <f>CF163</f>
        <v>4045934</v>
      </c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>
        <v>3205720</v>
      </c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>
        <v>3205720</v>
      </c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6">
        <v>0</v>
      </c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>
        <v>0</v>
      </c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>
        <v>0</v>
      </c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</row>
    <row r="163" spans="1:179" s="3" customFormat="1" ht="11.25" customHeight="1" outlineLevel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7">
        <f>CF163</f>
        <v>4045934</v>
      </c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>
        <v>3205720</v>
      </c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>
        <v>3205720</v>
      </c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>
        <f>CF159-CF161</f>
        <v>4045934</v>
      </c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>
        <v>3205720</v>
      </c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>
        <v>3205720</v>
      </c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6">
        <v>0</v>
      </c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>
        <v>0</v>
      </c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>
        <v>0</v>
      </c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</row>
    <row r="164" spans="1:123" s="5" customFormat="1" ht="6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1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</row>
    <row r="165" spans="1:123" s="5" customFormat="1" ht="12.75" customHeight="1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50" t="s">
        <v>133</v>
      </c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</row>
    <row r="166" spans="1:123" s="3" customFormat="1" ht="25.5" customHeight="1">
      <c r="A166" s="66" t="s">
        <v>134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</row>
    <row r="167" spans="1:179" s="3" customFormat="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2"/>
      <c r="AP167" s="2"/>
      <c r="AQ167" s="2"/>
      <c r="AR167" s="51" t="s">
        <v>135</v>
      </c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</row>
    <row r="168" spans="1:123" s="5" customFormat="1" ht="9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3"/>
      <c r="AJ168" s="13"/>
      <c r="AK168" s="13"/>
      <c r="AL168" s="13"/>
      <c r="AM168" s="13"/>
      <c r="AN168" s="13"/>
      <c r="AO168" s="2"/>
      <c r="AP168" s="2"/>
      <c r="AQ168" s="2"/>
      <c r="AR168" s="23" t="s">
        <v>136</v>
      </c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</row>
    <row r="169" spans="1:123" s="5" customFormat="1" ht="6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1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23" s="3" customFormat="1" ht="12" customHeight="1">
      <c r="A170" s="69" t="s">
        <v>35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2" t="s">
        <v>85</v>
      </c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 t="s">
        <v>36</v>
      </c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</row>
    <row r="171" spans="1:179" s="3" customFormat="1" ht="11.25">
      <c r="A171" s="70">
        <v>1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63">
        <v>2</v>
      </c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>
        <v>3</v>
      </c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</row>
    <row r="172" spans="1:123" s="3" customFormat="1" ht="12" customHeight="1">
      <c r="A172" s="71" t="s">
        <v>117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2">
        <v>10</v>
      </c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48">
        <v>0</v>
      </c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</row>
    <row r="173" spans="1:123" s="3" customFormat="1" ht="12" customHeight="1">
      <c r="A173" s="71" t="s">
        <v>118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2">
        <v>20</v>
      </c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48">
        <v>0</v>
      </c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</row>
    <row r="174" spans="1:123" s="3" customFormat="1" ht="12" customHeight="1" collapsed="1">
      <c r="A174" s="71" t="s">
        <v>137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2">
        <v>30</v>
      </c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48">
        <v>0</v>
      </c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</row>
    <row r="175" spans="1:123" s="3" customFormat="1" ht="12" customHeight="1" hidden="1" outlineLevel="1">
      <c r="A175" s="73" t="s">
        <v>115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</row>
    <row r="176" spans="1:123" s="3" customFormat="1" ht="12" customHeight="1" collapsed="1">
      <c r="A176" s="71" t="s">
        <v>138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2">
        <v>40</v>
      </c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48">
        <v>0</v>
      </c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</row>
    <row r="177" spans="1:123" s="3" customFormat="1" ht="12" customHeight="1" hidden="1" outlineLevel="1">
      <c r="A177" s="73" t="s">
        <v>115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</row>
    <row r="178" spans="1:179" s="3" customFormat="1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1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</row>
    <row r="179" spans="1:123" s="5" customFormat="1" ht="12.75" customHeight="1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50" t="s">
        <v>139</v>
      </c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</row>
    <row r="180" spans="1:179" s="3" customFormat="1" ht="12.75">
      <c r="A180" s="41" t="s">
        <v>140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</row>
    <row r="181" spans="1:123" s="5" customFormat="1" ht="6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1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</row>
    <row r="182" spans="1:123" s="3" customFormat="1" ht="12" customHeight="1">
      <c r="A182" s="69" t="s">
        <v>35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2" t="s">
        <v>85</v>
      </c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 t="s">
        <v>50</v>
      </c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</row>
    <row r="183" spans="1:179" s="3" customFormat="1" ht="11.25">
      <c r="A183" s="70">
        <v>1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63">
        <v>2</v>
      </c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>
        <v>3</v>
      </c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</row>
    <row r="184" spans="1:123" s="3" customFormat="1" ht="12" customHeight="1">
      <c r="A184" s="71" t="s">
        <v>141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2">
        <v>10</v>
      </c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48">
        <v>0</v>
      </c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</row>
    <row r="185" spans="1:123" s="3" customFormat="1" ht="34.5" customHeight="1">
      <c r="A185" s="71" t="s">
        <v>142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2">
        <v>20</v>
      </c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48">
        <v>0</v>
      </c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</row>
    <row r="186" spans="1:123" s="3" customFormat="1" ht="12" customHeight="1">
      <c r="A186" s="74" t="s">
        <v>143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2">
        <v>30</v>
      </c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48">
        <v>0</v>
      </c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</row>
    <row r="187" spans="1:179" s="3" customFormat="1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1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</row>
    <row r="188" spans="1:179" s="3" customFormat="1" ht="12.75">
      <c r="A188" s="49" t="s">
        <v>161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</row>
    <row r="189" spans="1:123" s="3" customFormat="1" ht="12.75" customHeight="1">
      <c r="A189" s="49" t="s">
        <v>162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"/>
      <c r="BY189" s="2"/>
      <c r="BZ189" s="75" t="s">
        <v>155</v>
      </c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</row>
    <row r="190" spans="1:179" s="3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2"/>
      <c r="AY190" s="2"/>
      <c r="AZ190" s="2"/>
      <c r="BA190" s="2"/>
      <c r="BB190" s="2"/>
      <c r="BC190" s="2"/>
      <c r="BD190" s="76" t="s">
        <v>2</v>
      </c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2"/>
      <c r="BY190" s="2"/>
      <c r="BZ190" s="76" t="s">
        <v>3</v>
      </c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</row>
    <row r="191" spans="1:179" s="3" customFormat="1" ht="12.75">
      <c r="A191" s="49" t="s">
        <v>163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</row>
    <row r="192" spans="1:123" s="3" customFormat="1" ht="12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"/>
      <c r="BY192" s="2"/>
      <c r="BZ192" s="75" t="s">
        <v>154</v>
      </c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</row>
    <row r="193" spans="1:179" s="3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2"/>
      <c r="AY193" s="2"/>
      <c r="AZ193" s="2"/>
      <c r="BA193" s="2"/>
      <c r="BB193" s="2"/>
      <c r="BC193" s="2"/>
      <c r="BD193" s="76" t="s">
        <v>2</v>
      </c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2"/>
      <c r="BY193" s="2"/>
      <c r="BZ193" s="76" t="s">
        <v>3</v>
      </c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</row>
    <row r="194" spans="1:179" s="3" customFormat="1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</row>
    <row r="195" spans="1:123" s="3" customFormat="1" ht="12.75" customHeight="1">
      <c r="A195" s="49" t="s">
        <v>144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"/>
      <c r="BY195" s="2"/>
      <c r="BZ195" s="75" t="s">
        <v>145</v>
      </c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</row>
    <row r="196" spans="1:179" s="3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2"/>
      <c r="AY196" s="2"/>
      <c r="AZ196" s="2"/>
      <c r="BA196" s="2"/>
      <c r="BB196" s="2"/>
      <c r="BC196" s="2"/>
      <c r="BD196" s="76" t="s">
        <v>2</v>
      </c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2"/>
      <c r="BY196" s="2"/>
      <c r="BZ196" s="76" t="s">
        <v>3</v>
      </c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</row>
    <row r="197" spans="1:179" s="3" customFormat="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</row>
    <row r="198" spans="1:123" s="3" customFormat="1" ht="12.75" customHeight="1">
      <c r="A198" s="49" t="s">
        <v>146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"/>
      <c r="BY198" s="2"/>
      <c r="BZ198" s="75" t="s">
        <v>159</v>
      </c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</row>
    <row r="199" spans="1:179" s="3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2"/>
      <c r="AY199" s="2"/>
      <c r="AZ199" s="2"/>
      <c r="BA199" s="2"/>
      <c r="BB199" s="2"/>
      <c r="BC199" s="2"/>
      <c r="BD199" s="76" t="s">
        <v>2</v>
      </c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2"/>
      <c r="BY199" s="2"/>
      <c r="BZ199" s="76" t="s">
        <v>3</v>
      </c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</row>
    <row r="200" spans="1:179" s="3" customFormat="1" ht="12.75">
      <c r="A200" s="49" t="s">
        <v>147</v>
      </c>
      <c r="B200" s="49"/>
      <c r="C200" s="49"/>
      <c r="D200" s="49"/>
      <c r="E200" s="49"/>
      <c r="F200" s="49" t="s">
        <v>153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</row>
    <row r="201" spans="1:42" s="5" customFormat="1" ht="6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 spans="1:179" s="3" customFormat="1" ht="12">
      <c r="A202" s="28" t="s">
        <v>160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</row>
  </sheetData>
  <sheetProtection/>
  <mergeCells count="766">
    <mergeCell ref="BZ149:CP149"/>
    <mergeCell ref="CQ149:DG149"/>
    <mergeCell ref="DH149:DX149"/>
    <mergeCell ref="DY149:EO149"/>
    <mergeCell ref="EP149:FF149"/>
    <mergeCell ref="FG149:FW149"/>
    <mergeCell ref="CQ148:DG148"/>
    <mergeCell ref="DH148:DX148"/>
    <mergeCell ref="DY148:EO148"/>
    <mergeCell ref="EP148:FF148"/>
    <mergeCell ref="FG148:FW148"/>
    <mergeCell ref="A149:T149"/>
    <mergeCell ref="U149:AA149"/>
    <mergeCell ref="AB149:AO149"/>
    <mergeCell ref="AP149:BH149"/>
    <mergeCell ref="BI149:BY149"/>
    <mergeCell ref="A148:T148"/>
    <mergeCell ref="U148:AA148"/>
    <mergeCell ref="AB148:AO148"/>
    <mergeCell ref="AP148:BH148"/>
    <mergeCell ref="BI148:BY148"/>
    <mergeCell ref="BZ148:CP148"/>
    <mergeCell ref="FG146:FW146"/>
    <mergeCell ref="A147:FW147"/>
    <mergeCell ref="A146:T146"/>
    <mergeCell ref="U146:AA146"/>
    <mergeCell ref="AB146:AO146"/>
    <mergeCell ref="AP146:BH146"/>
    <mergeCell ref="BI146:BY146"/>
    <mergeCell ref="BZ146:CP146"/>
    <mergeCell ref="DY144:EO144"/>
    <mergeCell ref="EP144:FF144"/>
    <mergeCell ref="CQ146:DG146"/>
    <mergeCell ref="DH146:DX146"/>
    <mergeCell ref="DY146:EO146"/>
    <mergeCell ref="EP146:FF146"/>
    <mergeCell ref="FG144:FW144"/>
    <mergeCell ref="A145:FW145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BZ143:CP143"/>
    <mergeCell ref="CQ143:DG143"/>
    <mergeCell ref="DH143:DX143"/>
    <mergeCell ref="DY143:EO143"/>
    <mergeCell ref="EP143:FF143"/>
    <mergeCell ref="FG143:FW143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A142:T142"/>
    <mergeCell ref="U142:AA142"/>
    <mergeCell ref="AB142:AO142"/>
    <mergeCell ref="AP142:BH142"/>
    <mergeCell ref="BI142:BY142"/>
    <mergeCell ref="BZ142:CP142"/>
    <mergeCell ref="BZ141:CP141"/>
    <mergeCell ref="CQ141:DG141"/>
    <mergeCell ref="DH141:DX141"/>
    <mergeCell ref="DY141:EO141"/>
    <mergeCell ref="EP141:FF141"/>
    <mergeCell ref="FG141:FW141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A140:T140"/>
    <mergeCell ref="U140:AA140"/>
    <mergeCell ref="AB140:AO140"/>
    <mergeCell ref="AP140:BH140"/>
    <mergeCell ref="BI140:BY140"/>
    <mergeCell ref="BZ140:CP140"/>
    <mergeCell ref="BZ139:CP139"/>
    <mergeCell ref="CQ139:DG139"/>
    <mergeCell ref="DH139:DX139"/>
    <mergeCell ref="DY139:EO139"/>
    <mergeCell ref="EP139:FF139"/>
    <mergeCell ref="FG139:FW139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A138:T138"/>
    <mergeCell ref="U138:AA138"/>
    <mergeCell ref="AB138:AO138"/>
    <mergeCell ref="AP138:BH138"/>
    <mergeCell ref="BI138:BY138"/>
    <mergeCell ref="BZ138:CP138"/>
    <mergeCell ref="BZ137:CP137"/>
    <mergeCell ref="CQ137:DG137"/>
    <mergeCell ref="DH137:DX137"/>
    <mergeCell ref="DY137:EO137"/>
    <mergeCell ref="EP137:FF137"/>
    <mergeCell ref="FG137:FW137"/>
    <mergeCell ref="CQ136:DG136"/>
    <mergeCell ref="DH136:DX136"/>
    <mergeCell ref="DY136:EO136"/>
    <mergeCell ref="EP136:FF136"/>
    <mergeCell ref="FG136:FW136"/>
    <mergeCell ref="A137:T137"/>
    <mergeCell ref="U137:AA137"/>
    <mergeCell ref="AB137:AO137"/>
    <mergeCell ref="AP137:BH137"/>
    <mergeCell ref="BI137:BY137"/>
    <mergeCell ref="A136:T136"/>
    <mergeCell ref="U136:AA136"/>
    <mergeCell ref="AB136:AO136"/>
    <mergeCell ref="AP136:BH136"/>
    <mergeCell ref="BI136:BY136"/>
    <mergeCell ref="BZ136:CP136"/>
    <mergeCell ref="BZ134:CP135"/>
    <mergeCell ref="CQ134:DG135"/>
    <mergeCell ref="DH134:DX135"/>
    <mergeCell ref="DY134:EO135"/>
    <mergeCell ref="EP134:FW134"/>
    <mergeCell ref="EP135:FF135"/>
    <mergeCell ref="FG135:FW135"/>
    <mergeCell ref="CV128:DS128"/>
    <mergeCell ref="A129:DS129"/>
    <mergeCell ref="AR130:CD130"/>
    <mergeCell ref="A132:T135"/>
    <mergeCell ref="U132:AA135"/>
    <mergeCell ref="AB132:AO135"/>
    <mergeCell ref="AP132:FW132"/>
    <mergeCell ref="AP133:BH135"/>
    <mergeCell ref="BI133:FW133"/>
    <mergeCell ref="BI134:BY135"/>
    <mergeCell ref="BZ126:CP126"/>
    <mergeCell ref="CQ126:DG126"/>
    <mergeCell ref="DH126:DX126"/>
    <mergeCell ref="DY126:EO126"/>
    <mergeCell ref="EP126:FF126"/>
    <mergeCell ref="FG126:FW126"/>
    <mergeCell ref="CQ125:DG125"/>
    <mergeCell ref="DH125:DX125"/>
    <mergeCell ref="DY125:EO125"/>
    <mergeCell ref="EP125:FF125"/>
    <mergeCell ref="FG125:FW125"/>
    <mergeCell ref="A126:T126"/>
    <mergeCell ref="U126:AA126"/>
    <mergeCell ref="AB126:AO126"/>
    <mergeCell ref="AP126:BH126"/>
    <mergeCell ref="BI126:BY126"/>
    <mergeCell ref="A125:T125"/>
    <mergeCell ref="U125:AA125"/>
    <mergeCell ref="AB125:AO125"/>
    <mergeCell ref="AP125:BH125"/>
    <mergeCell ref="BI125:BY125"/>
    <mergeCell ref="BZ125:CP125"/>
    <mergeCell ref="FG123:FW123"/>
    <mergeCell ref="A124:FW124"/>
    <mergeCell ref="A123:T123"/>
    <mergeCell ref="U123:AA123"/>
    <mergeCell ref="AB123:AO123"/>
    <mergeCell ref="AP123:BH123"/>
    <mergeCell ref="BI123:BY123"/>
    <mergeCell ref="BZ123:CP123"/>
    <mergeCell ref="DY121:EO121"/>
    <mergeCell ref="EP121:FF121"/>
    <mergeCell ref="CQ123:DG123"/>
    <mergeCell ref="DH123:DX123"/>
    <mergeCell ref="DY123:EO123"/>
    <mergeCell ref="EP123:FF123"/>
    <mergeCell ref="FG121:FW121"/>
    <mergeCell ref="A122:FW122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BZ120:CP120"/>
    <mergeCell ref="CQ120:DG120"/>
    <mergeCell ref="DH120:DX120"/>
    <mergeCell ref="DY120:EO120"/>
    <mergeCell ref="EP120:FF120"/>
    <mergeCell ref="FG120:FW120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A119:T119"/>
    <mergeCell ref="U119:AA119"/>
    <mergeCell ref="AB119:AO119"/>
    <mergeCell ref="AP119:BH119"/>
    <mergeCell ref="BI119:BY119"/>
    <mergeCell ref="BZ119:CP119"/>
    <mergeCell ref="BZ118:CP118"/>
    <mergeCell ref="CQ118:DG118"/>
    <mergeCell ref="DH118:DX118"/>
    <mergeCell ref="DY118:EO118"/>
    <mergeCell ref="EP118:FF118"/>
    <mergeCell ref="FG118:FW118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A117:T117"/>
    <mergeCell ref="U117:AA117"/>
    <mergeCell ref="AB117:AO117"/>
    <mergeCell ref="AP117:BH117"/>
    <mergeCell ref="BI117:BY117"/>
    <mergeCell ref="BZ117:CP117"/>
    <mergeCell ref="BZ116:CP116"/>
    <mergeCell ref="CQ116:DG116"/>
    <mergeCell ref="DH116:DX116"/>
    <mergeCell ref="DY116:EO116"/>
    <mergeCell ref="EP116:FF116"/>
    <mergeCell ref="FG116:FW116"/>
    <mergeCell ref="CQ115:DG115"/>
    <mergeCell ref="DH115:DX115"/>
    <mergeCell ref="DY115:EO115"/>
    <mergeCell ref="EP115:FF115"/>
    <mergeCell ref="FG115:FW115"/>
    <mergeCell ref="A116:T116"/>
    <mergeCell ref="U116:AA116"/>
    <mergeCell ref="AB116:AO116"/>
    <mergeCell ref="AP116:BH116"/>
    <mergeCell ref="BI116:BY116"/>
    <mergeCell ref="A115:T115"/>
    <mergeCell ref="U115:AA115"/>
    <mergeCell ref="AB115:AO115"/>
    <mergeCell ref="AP115:BH115"/>
    <mergeCell ref="BI115:BY115"/>
    <mergeCell ref="BZ115:CP115"/>
    <mergeCell ref="BZ114:CP114"/>
    <mergeCell ref="CQ114:DG114"/>
    <mergeCell ref="DH114:DX114"/>
    <mergeCell ref="DY114:EO114"/>
    <mergeCell ref="EP114:FF114"/>
    <mergeCell ref="FG114:FW114"/>
    <mergeCell ref="CQ113:DG113"/>
    <mergeCell ref="DH113:DX113"/>
    <mergeCell ref="DY113:EO113"/>
    <mergeCell ref="EP113:FF113"/>
    <mergeCell ref="FG113:FW113"/>
    <mergeCell ref="A114:T114"/>
    <mergeCell ref="U114:AA114"/>
    <mergeCell ref="AB114:AO114"/>
    <mergeCell ref="AP114:BH114"/>
    <mergeCell ref="BI114:BY114"/>
    <mergeCell ref="A113:T113"/>
    <mergeCell ref="U113:AA113"/>
    <mergeCell ref="AB113:AO113"/>
    <mergeCell ref="AP113:BH113"/>
    <mergeCell ref="BI113:BY113"/>
    <mergeCell ref="BZ113:CP113"/>
    <mergeCell ref="AP110:BH112"/>
    <mergeCell ref="BI110:FW110"/>
    <mergeCell ref="BI111:BY112"/>
    <mergeCell ref="BZ111:CP112"/>
    <mergeCell ref="CQ111:DG112"/>
    <mergeCell ref="DH111:DX112"/>
    <mergeCell ref="DY111:EO112"/>
    <mergeCell ref="EP111:FW111"/>
    <mergeCell ref="EP112:FF112"/>
    <mergeCell ref="FG112:FW112"/>
    <mergeCell ref="A200:E200"/>
    <mergeCell ref="F200:AP200"/>
    <mergeCell ref="A202:AP202"/>
    <mergeCell ref="CV105:DS105"/>
    <mergeCell ref="A106:DS106"/>
    <mergeCell ref="AR107:CD107"/>
    <mergeCell ref="A109:T112"/>
    <mergeCell ref="U109:AA112"/>
    <mergeCell ref="AB109:AO112"/>
    <mergeCell ref="AP109:FW109"/>
    <mergeCell ref="BD196:BW196"/>
    <mergeCell ref="BZ196:DS196"/>
    <mergeCell ref="A198:BC198"/>
    <mergeCell ref="BD198:BW198"/>
    <mergeCell ref="BZ198:DS198"/>
    <mergeCell ref="BD199:BW199"/>
    <mergeCell ref="BZ199:DS199"/>
    <mergeCell ref="BD193:BW193"/>
    <mergeCell ref="BZ193:DS193"/>
    <mergeCell ref="A194:BC194"/>
    <mergeCell ref="A195:BC195"/>
    <mergeCell ref="BD195:BW195"/>
    <mergeCell ref="BZ195:DS195"/>
    <mergeCell ref="BD190:BW190"/>
    <mergeCell ref="BZ190:DS190"/>
    <mergeCell ref="A191:BC191"/>
    <mergeCell ref="A192:BC192"/>
    <mergeCell ref="BD192:BW192"/>
    <mergeCell ref="BZ192:DS192"/>
    <mergeCell ref="A186:BV186"/>
    <mergeCell ref="BW186:CK186"/>
    <mergeCell ref="CL186:DS186"/>
    <mergeCell ref="A188:BC188"/>
    <mergeCell ref="A189:BC189"/>
    <mergeCell ref="BD189:BW189"/>
    <mergeCell ref="BZ189:DS189"/>
    <mergeCell ref="A184:BV184"/>
    <mergeCell ref="BW184:CK184"/>
    <mergeCell ref="CL184:DS184"/>
    <mergeCell ref="A185:BV185"/>
    <mergeCell ref="BW185:CK185"/>
    <mergeCell ref="CL185:DS185"/>
    <mergeCell ref="A180:DS180"/>
    <mergeCell ref="A182:BV182"/>
    <mergeCell ref="BW182:CK182"/>
    <mergeCell ref="CL182:DS182"/>
    <mergeCell ref="A183:BV183"/>
    <mergeCell ref="BW183:CK183"/>
    <mergeCell ref="CL183:DS183"/>
    <mergeCell ref="A175:DS175"/>
    <mergeCell ref="A176:BV176"/>
    <mergeCell ref="BW176:CK176"/>
    <mergeCell ref="CL176:DS176"/>
    <mergeCell ref="A177:DS177"/>
    <mergeCell ref="CV179:DS179"/>
    <mergeCell ref="A173:BV173"/>
    <mergeCell ref="BW173:CK173"/>
    <mergeCell ref="CL173:DS173"/>
    <mergeCell ref="A174:BV174"/>
    <mergeCell ref="BW174:CK174"/>
    <mergeCell ref="CL174:DS174"/>
    <mergeCell ref="A171:BV171"/>
    <mergeCell ref="BW171:CK171"/>
    <mergeCell ref="CL171:DS171"/>
    <mergeCell ref="A172:BV172"/>
    <mergeCell ref="BW172:CK172"/>
    <mergeCell ref="CL172:DS172"/>
    <mergeCell ref="CV165:DS165"/>
    <mergeCell ref="A166:DS166"/>
    <mergeCell ref="AR167:CD167"/>
    <mergeCell ref="AR168:CD168"/>
    <mergeCell ref="A170:BV170"/>
    <mergeCell ref="BW170:CK170"/>
    <mergeCell ref="CL170:DS170"/>
    <mergeCell ref="CF163:CU163"/>
    <mergeCell ref="CV163:DK163"/>
    <mergeCell ref="DL163:EA163"/>
    <mergeCell ref="EB163:EQ163"/>
    <mergeCell ref="ER163:FG163"/>
    <mergeCell ref="FH163:FW163"/>
    <mergeCell ref="A163:T163"/>
    <mergeCell ref="U163:AA163"/>
    <mergeCell ref="AB163:AI163"/>
    <mergeCell ref="AJ163:AY163"/>
    <mergeCell ref="AZ163:BO163"/>
    <mergeCell ref="BP163:CE163"/>
    <mergeCell ref="CF162:CU162"/>
    <mergeCell ref="CV162:DK162"/>
    <mergeCell ref="DL162:EA162"/>
    <mergeCell ref="EB162:EQ162"/>
    <mergeCell ref="ER162:FG162"/>
    <mergeCell ref="FH162:FW162"/>
    <mergeCell ref="A162:T162"/>
    <mergeCell ref="U162:AA162"/>
    <mergeCell ref="AB162:AI162"/>
    <mergeCell ref="AJ162:AY162"/>
    <mergeCell ref="AZ162:BO162"/>
    <mergeCell ref="BP162:CE162"/>
    <mergeCell ref="CF161:CU161"/>
    <mergeCell ref="CV161:DK161"/>
    <mergeCell ref="DL161:EA161"/>
    <mergeCell ref="EB161:EQ161"/>
    <mergeCell ref="ER161:FG161"/>
    <mergeCell ref="FH161:FW161"/>
    <mergeCell ref="A161:T161"/>
    <mergeCell ref="U161:AA161"/>
    <mergeCell ref="AB161:AI161"/>
    <mergeCell ref="AJ161:AY161"/>
    <mergeCell ref="AZ161:BO161"/>
    <mergeCell ref="BP161:CE161"/>
    <mergeCell ref="CF160:CU160"/>
    <mergeCell ref="CV160:DK160"/>
    <mergeCell ref="DL160:EA160"/>
    <mergeCell ref="EB160:EQ160"/>
    <mergeCell ref="ER160:FG160"/>
    <mergeCell ref="FH160:FW160"/>
    <mergeCell ref="A160:T160"/>
    <mergeCell ref="U160:AA160"/>
    <mergeCell ref="AB160:AI160"/>
    <mergeCell ref="AJ160:AY160"/>
    <mergeCell ref="AZ160:BO160"/>
    <mergeCell ref="BP160:CE160"/>
    <mergeCell ref="CF159:CU159"/>
    <mergeCell ref="CV159:DK159"/>
    <mergeCell ref="DL159:EA159"/>
    <mergeCell ref="EB159:EQ159"/>
    <mergeCell ref="ER159:FG159"/>
    <mergeCell ref="FH159:FW159"/>
    <mergeCell ref="A159:T159"/>
    <mergeCell ref="U159:AA159"/>
    <mergeCell ref="AB159:AI159"/>
    <mergeCell ref="AJ159:AY159"/>
    <mergeCell ref="AZ159:BO159"/>
    <mergeCell ref="BP159:CE159"/>
    <mergeCell ref="CF158:CU158"/>
    <mergeCell ref="CV158:DK158"/>
    <mergeCell ref="DL158:EA158"/>
    <mergeCell ref="EB158:EQ158"/>
    <mergeCell ref="ER158:FG158"/>
    <mergeCell ref="FH158:FW158"/>
    <mergeCell ref="A158:T158"/>
    <mergeCell ref="U158:AA158"/>
    <mergeCell ref="AB158:AI158"/>
    <mergeCell ref="AJ158:AY158"/>
    <mergeCell ref="AZ158:BO158"/>
    <mergeCell ref="BP158:CE158"/>
    <mergeCell ref="EB156:FW156"/>
    <mergeCell ref="AJ157:AY157"/>
    <mergeCell ref="AZ157:BO157"/>
    <mergeCell ref="BP157:CE157"/>
    <mergeCell ref="CF157:CU157"/>
    <mergeCell ref="CV157:DK157"/>
    <mergeCell ref="DL157:EA157"/>
    <mergeCell ref="EB157:EQ157"/>
    <mergeCell ref="ER157:FG157"/>
    <mergeCell ref="FH157:FW157"/>
    <mergeCell ref="CV150:DS150"/>
    <mergeCell ref="A151:DS151"/>
    <mergeCell ref="AR152:CD152"/>
    <mergeCell ref="A154:T157"/>
    <mergeCell ref="U154:AA157"/>
    <mergeCell ref="AB154:AI157"/>
    <mergeCell ref="AJ154:FW154"/>
    <mergeCell ref="AJ155:CE156"/>
    <mergeCell ref="CF155:FW155"/>
    <mergeCell ref="CF156:EA156"/>
    <mergeCell ref="BZ104:CP104"/>
    <mergeCell ref="CQ104:DG104"/>
    <mergeCell ref="DH104:DX104"/>
    <mergeCell ref="DY104:EO104"/>
    <mergeCell ref="EP104:FF104"/>
    <mergeCell ref="FG104:FW104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A103:T103"/>
    <mergeCell ref="U103:AA103"/>
    <mergeCell ref="AB103:AO103"/>
    <mergeCell ref="AP103:BH103"/>
    <mergeCell ref="BI103:BY103"/>
    <mergeCell ref="BZ103:CP103"/>
    <mergeCell ref="FG101:FW101"/>
    <mergeCell ref="A102:FW102"/>
    <mergeCell ref="A101:T101"/>
    <mergeCell ref="U101:AA101"/>
    <mergeCell ref="AB101:AO101"/>
    <mergeCell ref="AP101:BH101"/>
    <mergeCell ref="BI101:BY101"/>
    <mergeCell ref="BZ101:CP101"/>
    <mergeCell ref="DY99:EO99"/>
    <mergeCell ref="EP99:FF99"/>
    <mergeCell ref="CQ101:DG101"/>
    <mergeCell ref="DH101:DX101"/>
    <mergeCell ref="DY101:EO101"/>
    <mergeCell ref="EP101:FF101"/>
    <mergeCell ref="FG99:FW99"/>
    <mergeCell ref="A100:FW100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5:CP95"/>
    <mergeCell ref="CQ95:DG95"/>
    <mergeCell ref="DH95:DX95"/>
    <mergeCell ref="DY95:EO95"/>
    <mergeCell ref="EP95:FF95"/>
    <mergeCell ref="FG95:FW95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A94:T94"/>
    <mergeCell ref="U94:AA94"/>
    <mergeCell ref="AB94:AO94"/>
    <mergeCell ref="AP94:BH94"/>
    <mergeCell ref="BI94:BY94"/>
    <mergeCell ref="BZ94:CP94"/>
    <mergeCell ref="BZ93:CP93"/>
    <mergeCell ref="CQ93:DG93"/>
    <mergeCell ref="DH93:DX93"/>
    <mergeCell ref="DY93:EO93"/>
    <mergeCell ref="EP93:FF93"/>
    <mergeCell ref="FG93:FW93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A92:T92"/>
    <mergeCell ref="U92:AA92"/>
    <mergeCell ref="AB92:AO92"/>
    <mergeCell ref="AP92:BH92"/>
    <mergeCell ref="BI92:BY92"/>
    <mergeCell ref="BZ92:CP92"/>
    <mergeCell ref="BZ91:CP91"/>
    <mergeCell ref="CQ91:DG91"/>
    <mergeCell ref="DH91:DX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A90:T90"/>
    <mergeCell ref="U90:AA90"/>
    <mergeCell ref="AB90:AO90"/>
    <mergeCell ref="AP90:BH90"/>
    <mergeCell ref="BI90:BY90"/>
    <mergeCell ref="BZ90:CP90"/>
    <mergeCell ref="BZ88:CP89"/>
    <mergeCell ref="CQ88:DG89"/>
    <mergeCell ref="DH88:DX89"/>
    <mergeCell ref="DY88:EO89"/>
    <mergeCell ref="EP88:FW88"/>
    <mergeCell ref="EP89:FF89"/>
    <mergeCell ref="FG89:FW89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DX6:EQ6"/>
    <mergeCell ref="ET6:FW6"/>
    <mergeCell ref="BE7:BX7"/>
    <mergeCell ref="CA7:DD7"/>
    <mergeCell ref="DX7:EQ7"/>
    <mergeCell ref="ET7:FW7"/>
    <mergeCell ref="BZ96:CP96"/>
    <mergeCell ref="BE2:DD2"/>
    <mergeCell ref="DX2:FW2"/>
    <mergeCell ref="BE3:DD3"/>
    <mergeCell ref="DX3:FW3"/>
    <mergeCell ref="BE5:DD5"/>
    <mergeCell ref="DX5:FW5"/>
    <mergeCell ref="BE6:BX6"/>
    <mergeCell ref="CA6:DD6"/>
    <mergeCell ref="CQ96:DG96"/>
    <mergeCell ref="DH96:DX96"/>
    <mergeCell ref="DY96:EO96"/>
    <mergeCell ref="EP96:FF96"/>
    <mergeCell ref="FG96:FW96"/>
    <mergeCell ref="A96:T96"/>
    <mergeCell ref="U96:AA96"/>
    <mergeCell ref="AB96:AO96"/>
    <mergeCell ref="AP96:BH96"/>
    <mergeCell ref="BI96:BY96"/>
  </mergeCells>
  <printOptions/>
  <pageMargins left="0.75" right="0.75" top="1" bottom="1" header="0.5" footer="0.5"/>
  <pageSetup fitToHeight="1" fitToWidth="1" horizontalDpi="600" verticalDpi="600" orientation="landscape" paperSize="9" r:id="rId3"/>
  <rowBreaks count="6" manualBreakCount="6">
    <brk id="39" max="0" man="1"/>
    <brk id="56" max="0" man="1"/>
    <brk id="81" max="0" man="1"/>
    <brk id="149" max="0" man="1"/>
    <brk id="164" max="0" man="1"/>
    <brk id="178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Пятина</cp:lastModifiedBy>
  <cp:lastPrinted>2017-06-09T03:12:22Z</cp:lastPrinted>
  <dcterms:created xsi:type="dcterms:W3CDTF">2017-01-24T08:58:51Z</dcterms:created>
  <dcterms:modified xsi:type="dcterms:W3CDTF">2017-06-09T04:55:34Z</dcterms:modified>
  <cp:category/>
  <cp:version/>
  <cp:contentType/>
  <cp:contentStatus/>
  <cp:revision>1</cp:revision>
</cp:coreProperties>
</file>